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uneh\OneDrive\Desktop\"/>
    </mc:Choice>
  </mc:AlternateContent>
  <xr:revisionPtr revIDLastSave="0" documentId="13_ncr:1_{01C2B28C-CD8C-40BF-8D9C-53F4867B65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D4" i="1"/>
  <c r="E4" i="1"/>
  <c r="B5" i="1"/>
  <c r="C5" i="1" s="1"/>
  <c r="D5" i="1" s="1"/>
  <c r="E5" i="1" s="1"/>
  <c r="G5" i="1" s="1"/>
  <c r="H5" i="1" s="1"/>
  <c r="I5" i="1" s="1"/>
  <c r="J5" i="1" s="1"/>
  <c r="K5" i="1" s="1"/>
  <c r="L5" i="1" s="1"/>
  <c r="M5" i="1" s="1"/>
  <c r="B4" i="1"/>
  <c r="C4" i="1" s="1"/>
  <c r="N5" i="1" l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H4" i="1"/>
  <c r="I4" i="1" s="1"/>
  <c r="J4" i="1" s="1"/>
  <c r="K4" i="1" l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<sst xmlns="http://schemas.openxmlformats.org/spreadsheetml/2006/main" count="24" uniqueCount="19">
  <si>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</si>
  <si>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</si>
  <si>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</si>
  <si>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</si>
  <si>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</si>
  <si>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</si>
  <si>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</si>
  <si>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</si>
  <si>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</si>
  <si>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</si>
  <si>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</si>
  <si>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必ず｢欠席｣とご記入</t>
    </r>
    <r>
      <rPr>
        <sz val="14"/>
        <color theme="1"/>
        <rFont val="游ゴシック"/>
        <family val="3"/>
        <charset val="128"/>
      </rPr>
      <t>ください。登下校の時刻についても、万が一を防ぐためにご記入ください。</t>
    </r>
    <phoneticPr fontId="18"/>
  </si>
  <si>
    <t>春分の日</t>
    <rPh sb="0" eb="2">
      <t>シュンブン</t>
    </rPh>
    <rPh sb="3" eb="4">
      <t>ヒ</t>
    </rPh>
    <phoneticPr fontId="18"/>
  </si>
  <si>
    <t>茨城YMCAひかりの子みらい</t>
    <phoneticPr fontId="18"/>
  </si>
  <si>
    <t>※日に日に寒さも和らぎ、春の陽気となってきました。戸外にも出て、いつも以上に遊びを楽しんでいる子ども達です。</t>
    <rPh sb="1" eb="2">
      <t>ヒ</t>
    </rPh>
    <rPh sb="3" eb="4">
      <t>ヒ</t>
    </rPh>
    <rPh sb="5" eb="6">
      <t>サム</t>
    </rPh>
    <rPh sb="8" eb="9">
      <t>ヤワ</t>
    </rPh>
    <rPh sb="12" eb="13">
      <t>ハル</t>
    </rPh>
    <rPh sb="14" eb="16">
      <t>ヨウキ</t>
    </rPh>
    <rPh sb="25" eb="27">
      <t>トソト</t>
    </rPh>
    <rPh sb="29" eb="30">
      <t>デ</t>
    </rPh>
    <rPh sb="35" eb="37">
      <t>イジョウ</t>
    </rPh>
    <rPh sb="38" eb="39">
      <t>アソ</t>
    </rPh>
    <rPh sb="41" eb="42">
      <t>タノ</t>
    </rPh>
    <rPh sb="47" eb="48">
      <t>コ</t>
    </rPh>
    <rPh sb="50" eb="51">
      <t>タチ</t>
    </rPh>
    <phoneticPr fontId="18"/>
  </si>
  <si>
    <r>
      <t>※3月分パーソナルカードは</t>
    </r>
    <r>
      <rPr>
        <b/>
        <u/>
        <sz val="14"/>
        <color theme="1"/>
        <rFont val="游ゴシック"/>
        <family val="3"/>
        <charset val="128"/>
      </rPr>
      <t>2月27日(金)</t>
    </r>
    <r>
      <rPr>
        <sz val="14"/>
        <color theme="1"/>
        <rFont val="游ゴシック"/>
        <family val="3"/>
        <charset val="128"/>
      </rPr>
      <t>までにご提出の程よろしくお願い致します。ご多忙の中だとは思いますがご対応よろしくお願いします。</t>
    </r>
    <rPh sb="2" eb="4">
      <t>ガツブン</t>
    </rPh>
    <rPh sb="14" eb="15">
      <t>ガツ</t>
    </rPh>
    <rPh sb="17" eb="18">
      <t>ニチ</t>
    </rPh>
    <rPh sb="19" eb="20">
      <t>キン</t>
    </rPh>
    <rPh sb="25" eb="27">
      <t>テイシュツ</t>
    </rPh>
    <rPh sb="28" eb="29">
      <t>ホド</t>
    </rPh>
    <rPh sb="34" eb="35">
      <t>ネガ</t>
    </rPh>
    <rPh sb="36" eb="37">
      <t>イタ</t>
    </rPh>
    <rPh sb="42" eb="44">
      <t>タボウ</t>
    </rPh>
    <rPh sb="45" eb="46">
      <t>ナカ</t>
    </rPh>
    <rPh sb="49" eb="50">
      <t>オモ</t>
    </rPh>
    <rPh sb="55" eb="57">
      <t>タイオウ</t>
    </rPh>
    <rPh sb="62" eb="63">
      <t>ネガ</t>
    </rPh>
    <phoneticPr fontId="18"/>
  </si>
  <si>
    <t>スプリングスクール</t>
    <phoneticPr fontId="18"/>
  </si>
  <si>
    <t>修了式</t>
    <rPh sb="0" eb="3">
      <t>シュウリョウシキ</t>
    </rPh>
    <phoneticPr fontId="18"/>
  </si>
  <si>
    <t>※3月25日からはスプリングスクールが始まります。後日PCをお配りしますので、そちらにご記入をお願いします。</t>
    <rPh sb="2" eb="3">
      <t>ガツ</t>
    </rPh>
    <rPh sb="5" eb="6">
      <t>ニチ</t>
    </rPh>
    <rPh sb="19" eb="20">
      <t>ハジ</t>
    </rPh>
    <rPh sb="25" eb="27">
      <t>ゴジツ</t>
    </rPh>
    <rPh sb="31" eb="32">
      <t>クバ</t>
    </rPh>
    <rPh sb="44" eb="46">
      <t>キニュウ</t>
    </rPh>
    <rPh sb="48" eb="49">
      <t>ネガ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</si>
</sst>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22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  <family val="2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  <family val="2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游ゴシック"/>
      <family val="3"/>
      <charset val="128"/>
    </font>
    <font>
      <u/>
      <sz val="11"/>
      <color theme="10"/>
      <name val="Calibri"/>
      <family val="2"/>
      <scheme val="minor"/>
    </font>
    <font>
      <b/>
      <u/>
      <sz val="22"/>
      <color theme="1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3" borderId="3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177" fontId="10" fillId="3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 textRotation="255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3" fillId="3" borderId="13" xfId="0" applyFont="1" applyFill="1" applyBorder="1" applyAlignment="1">
      <alignment vertical="center" textRotation="255"/>
    </xf>
    <xf numFmtId="0" fontId="10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13" xfId="0" applyFont="1" applyBorder="1" applyAlignment="1">
      <alignment vertical="center" textRotation="255"/>
    </xf>
    <xf numFmtId="0" fontId="15" fillId="0" borderId="13" xfId="0" applyFont="1" applyBorder="1" applyAlignment="1">
      <alignment vertical="center" textRotation="255"/>
    </xf>
    <xf numFmtId="0" fontId="16" fillId="0" borderId="13" xfId="0" applyFont="1" applyBorder="1" applyAlignment="1">
      <alignment vertical="center" textRotation="255"/>
    </xf>
    <xf numFmtId="0" fontId="16" fillId="0" borderId="0" xfId="0" applyFont="1" applyAlignment="1">
      <alignment vertical="center"/>
    </xf>
    <xf numFmtId="0" fontId="14" fillId="3" borderId="13" xfId="0" applyFont="1" applyFill="1" applyBorder="1" applyAlignment="1">
      <alignment vertical="center" textRotation="255"/>
    </xf>
    <xf numFmtId="176" fontId="10" fillId="4" borderId="3" xfId="0" applyNumberFormat="1" applyFont="1" applyFill="1" applyBorder="1" applyAlignment="1">
      <alignment horizontal="center" vertical="top"/>
    </xf>
    <xf numFmtId="177" fontId="10" fillId="4" borderId="5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 textRotation="255"/>
    </xf>
    <xf numFmtId="176" fontId="10" fillId="5" borderId="3" xfId="0" applyNumberFormat="1" applyFont="1" applyFill="1" applyBorder="1" applyAlignment="1">
      <alignment horizontal="center" vertical="top"/>
    </xf>
    <xf numFmtId="177" fontId="10" fillId="5" borderId="5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 textRotation="255"/>
    </xf>
    <xf numFmtId="176" fontId="10" fillId="6" borderId="3" xfId="0" applyNumberFormat="1" applyFont="1" applyFill="1" applyBorder="1" applyAlignment="1">
      <alignment horizontal="center" vertical="top"/>
    </xf>
    <xf numFmtId="177" fontId="10" fillId="6" borderId="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 textRotation="255"/>
    </xf>
    <xf numFmtId="0" fontId="3" fillId="6" borderId="10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 textRotation="255"/>
    </xf>
    <xf numFmtId="0" fontId="16" fillId="6" borderId="0" xfId="0" applyFont="1" applyFill="1" applyAlignment="1">
      <alignment vertical="center"/>
    </xf>
    <xf numFmtId="0" fontId="0" fillId="6" borderId="0" xfId="0" applyFill="1"/>
    <xf numFmtId="176" fontId="10" fillId="7" borderId="3" xfId="0" applyNumberFormat="1" applyFont="1" applyFill="1" applyBorder="1" applyAlignment="1">
      <alignment horizontal="center" vertical="top"/>
    </xf>
    <xf numFmtId="177" fontId="10" fillId="7" borderId="5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 textRotation="255" wrapText="1"/>
    </xf>
    <xf numFmtId="0" fontId="3" fillId="6" borderId="13" xfId="0" applyFont="1" applyFill="1" applyBorder="1" applyAlignment="1">
      <alignment vertical="center"/>
    </xf>
    <xf numFmtId="0" fontId="20" fillId="6" borderId="13" xfId="1" applyFill="1" applyBorder="1" applyAlignment="1">
      <alignment vertical="center" textRotation="255"/>
    </xf>
    <xf numFmtId="0" fontId="21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176" fontId="10" fillId="9" borderId="3" xfId="0" applyNumberFormat="1" applyFont="1" applyFill="1" applyBorder="1" applyAlignment="1">
      <alignment horizontal="center" vertical="top"/>
    </xf>
    <xf numFmtId="177" fontId="10" fillId="9" borderId="5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9" fillId="5" borderId="13" xfId="0" applyFont="1" applyFill="1" applyBorder="1" applyAlignment="1">
      <alignment vertical="center" textRotation="255"/>
    </xf>
    <xf numFmtId="0" fontId="19" fillId="5" borderId="13" xfId="0" applyFont="1" applyFill="1" applyBorder="1" applyAlignment="1">
      <alignment vertical="center" textRotation="255" wrapText="1"/>
    </xf>
    <xf numFmtId="0" fontId="14" fillId="5" borderId="13" xfId="0" applyFont="1" applyFill="1" applyBorder="1" applyAlignment="1">
      <alignment vertical="center" textRotation="255" wrapText="1"/>
    </xf>
  </cellXfs>
  <cellStyles count="2">
    <cellStyle name="ハイパーリンク" xfId="1" builtinId="8"/>
    <cellStyle name="標準" xfId="0" builtinId="0"/>
  </cellStyles>
  <dxfs count="20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6"/>
  <sheetViews>
    <sheetView tabSelected="1" topLeftCell="A4" workbookViewId="0">
      <selection activeCell="X11" sqref="X11"/>
    </sheetView>
  </sheetViews>
  <sheetFormatPr defaultColWidth="14.453125" defaultRowHeight="15" customHeight="1" x14ac:dyDescent="0.35"/>
  <cols>
    <col min="1" max="1" width="13.453125" customWidth="1"/>
    <col min="2" max="25" width="5.81640625" customWidth="1"/>
    <col min="26" max="32" width="5.81640625" style="58" customWidth="1"/>
    <col min="33" max="33" width="5.81640625" customWidth="1"/>
    <col min="34" max="42" width="8.26953125" customWidth="1"/>
    <col min="43" max="52" width="9.08984375" customWidth="1"/>
  </cols>
  <sheetData>
    <row r="1" spans="1:52" ht="29" x14ac:dyDescent="0.35">
      <c r="A1" s="71" t="s">
        <v>13</v>
      </c>
      <c r="B1" s="72"/>
      <c r="C1" s="72"/>
      <c r="D1" s="72"/>
      <c r="E1" s="72"/>
      <c r="F1" s="1"/>
      <c r="G1" s="2" t="s">
        <v>0</v>
      </c>
      <c r="H1" s="3"/>
      <c r="I1" s="3"/>
      <c r="J1" s="3"/>
      <c r="K1" s="1"/>
      <c r="L1" s="1"/>
      <c r="M1" s="2"/>
      <c r="N1" s="1" t="s">
        <v>1</v>
      </c>
      <c r="O1" s="1"/>
      <c r="P1" s="1"/>
      <c r="Q1" s="1"/>
      <c r="R1" s="1"/>
      <c r="S1" s="1"/>
      <c r="T1" s="1"/>
      <c r="U1" s="1"/>
      <c r="V1" s="1"/>
      <c r="W1" s="1"/>
      <c r="X1" s="4"/>
      <c r="Y1" s="4"/>
      <c r="Z1" s="52"/>
      <c r="AA1" s="52"/>
      <c r="AB1" s="52"/>
      <c r="AC1" s="52"/>
      <c r="AD1" s="52"/>
      <c r="AE1" s="52"/>
      <c r="AF1" s="52"/>
      <c r="AG1" s="4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7.5" customHeight="1" x14ac:dyDescent="0.35">
      <c r="A2" s="6">
        <v>2026</v>
      </c>
      <c r="B2" s="6" t="s">
        <v>2</v>
      </c>
      <c r="C2" s="6"/>
      <c r="D2" s="6"/>
      <c r="E2" s="6"/>
      <c r="F2" s="73" t="s">
        <v>3</v>
      </c>
      <c r="G2" s="72"/>
      <c r="H2" s="7"/>
      <c r="I2" s="6" t="s">
        <v>2</v>
      </c>
      <c r="J2" s="73" t="s">
        <v>4</v>
      </c>
      <c r="K2" s="72"/>
      <c r="L2" s="72"/>
      <c r="M2" s="72"/>
      <c r="N2" s="74"/>
      <c r="O2" s="75"/>
      <c r="P2" s="75"/>
      <c r="Q2" s="75"/>
      <c r="R2" s="75"/>
      <c r="S2" s="75"/>
      <c r="T2" s="6"/>
      <c r="U2" s="7"/>
      <c r="V2" s="7"/>
      <c r="W2" s="7"/>
      <c r="X2" s="7"/>
      <c r="Y2" s="7"/>
      <c r="Z2" s="53"/>
      <c r="AA2" s="53"/>
      <c r="AB2" s="53"/>
      <c r="AC2" s="53"/>
      <c r="AD2" s="53"/>
      <c r="AE2" s="53"/>
      <c r="AF2" s="53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52" ht="35.5" thickBot="1" x14ac:dyDescent="0.4">
      <c r="A3" s="8">
        <v>3</v>
      </c>
      <c r="B3" s="8" t="s">
        <v>5</v>
      </c>
      <c r="C3" s="8" t="s">
        <v>6</v>
      </c>
      <c r="D3" s="8"/>
      <c r="E3" s="8"/>
      <c r="F3" s="6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10"/>
      <c r="V3" s="10"/>
      <c r="W3" s="10"/>
      <c r="X3" s="11"/>
      <c r="Y3" s="11"/>
      <c r="Z3" s="54"/>
      <c r="AA3" s="54"/>
      <c r="AB3" s="54"/>
      <c r="AC3" s="54"/>
      <c r="AD3" s="54"/>
      <c r="AE3" s="54"/>
      <c r="AF3" s="54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</row>
    <row r="4" spans="1:52" ht="17.25" customHeight="1" thickTop="1" x14ac:dyDescent="0.35">
      <c r="A4" s="12"/>
      <c r="B4" s="59">
        <f>DATE($A$2,$A$3,1)</f>
        <v>46082</v>
      </c>
      <c r="C4" s="77">
        <f t="shared" ref="C4:AD4" si="0">B4+1</f>
        <v>46083</v>
      </c>
      <c r="D4" s="47">
        <f>C4+1</f>
        <v>46084</v>
      </c>
      <c r="E4" s="47">
        <f t="shared" si="0"/>
        <v>46085</v>
      </c>
      <c r="F4" s="13">
        <v>5</v>
      </c>
      <c r="G4" s="14">
        <v>6</v>
      </c>
      <c r="H4" s="47">
        <f t="shared" si="0"/>
        <v>7</v>
      </c>
      <c r="I4" s="13">
        <f t="shared" si="0"/>
        <v>8</v>
      </c>
      <c r="J4" s="13">
        <f t="shared" si="0"/>
        <v>9</v>
      </c>
      <c r="K4" s="13">
        <f>J4+1</f>
        <v>10</v>
      </c>
      <c r="L4" s="13">
        <f t="shared" si="0"/>
        <v>11</v>
      </c>
      <c r="M4" s="47">
        <f>L4+1</f>
        <v>12</v>
      </c>
      <c r="N4" s="37">
        <f t="shared" si="0"/>
        <v>13</v>
      </c>
      <c r="O4" s="13">
        <f t="shared" si="0"/>
        <v>14</v>
      </c>
      <c r="P4" s="14">
        <f t="shared" si="0"/>
        <v>15</v>
      </c>
      <c r="Q4" s="13">
        <f t="shared" si="0"/>
        <v>16</v>
      </c>
      <c r="R4" s="13">
        <f t="shared" si="0"/>
        <v>17</v>
      </c>
      <c r="S4" s="13">
        <f t="shared" si="0"/>
        <v>18</v>
      </c>
      <c r="T4" s="13">
        <f t="shared" si="0"/>
        <v>19</v>
      </c>
      <c r="U4" s="42">
        <f t="shared" si="0"/>
        <v>20</v>
      </c>
      <c r="V4" s="13">
        <f t="shared" si="0"/>
        <v>21</v>
      </c>
      <c r="W4" s="13">
        <f t="shared" si="0"/>
        <v>22</v>
      </c>
      <c r="X4" s="14">
        <f t="shared" si="0"/>
        <v>23</v>
      </c>
      <c r="Y4" s="47">
        <f t="shared" si="0"/>
        <v>24</v>
      </c>
      <c r="Z4" s="42">
        <f t="shared" si="0"/>
        <v>25</v>
      </c>
      <c r="AA4" s="42">
        <f t="shared" si="0"/>
        <v>26</v>
      </c>
      <c r="AB4" s="42">
        <f t="shared" si="0"/>
        <v>27</v>
      </c>
      <c r="AC4" s="42">
        <f t="shared" si="0"/>
        <v>28</v>
      </c>
      <c r="AD4" s="42">
        <f t="shared" si="0"/>
        <v>29</v>
      </c>
      <c r="AE4" s="42">
        <f>AD4+1</f>
        <v>30</v>
      </c>
      <c r="AF4" s="42">
        <f>AE4+1</f>
        <v>31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</row>
    <row r="5" spans="1:52" ht="17.25" customHeight="1" thickBot="1" x14ac:dyDescent="0.4">
      <c r="A5" s="16"/>
      <c r="B5" s="60">
        <f>DATE($A$2,$A$3,1)</f>
        <v>46082</v>
      </c>
      <c r="C5" s="78">
        <f t="shared" ref="C5:AF5" si="1">B5+1</f>
        <v>46083</v>
      </c>
      <c r="D5" s="48">
        <f t="shared" si="1"/>
        <v>46084</v>
      </c>
      <c r="E5" s="17">
        <f t="shared" si="1"/>
        <v>46085</v>
      </c>
      <c r="F5" s="17">
        <f t="shared" si="1"/>
        <v>46086</v>
      </c>
      <c r="G5" s="18">
        <f t="shared" si="1"/>
        <v>46087</v>
      </c>
      <c r="H5" s="48">
        <f t="shared" si="1"/>
        <v>46088</v>
      </c>
      <c r="I5" s="17">
        <f t="shared" si="1"/>
        <v>46089</v>
      </c>
      <c r="J5" s="17">
        <f t="shared" si="1"/>
        <v>46090</v>
      </c>
      <c r="K5" s="17">
        <f t="shared" si="1"/>
        <v>46091</v>
      </c>
      <c r="L5" s="17">
        <f t="shared" si="1"/>
        <v>46092</v>
      </c>
      <c r="M5" s="17">
        <f t="shared" si="1"/>
        <v>46093</v>
      </c>
      <c r="N5" s="38">
        <f t="shared" si="1"/>
        <v>46094</v>
      </c>
      <c r="O5" s="17">
        <f t="shared" si="1"/>
        <v>46095</v>
      </c>
      <c r="P5" s="18">
        <f t="shared" si="1"/>
        <v>46096</v>
      </c>
      <c r="Q5" s="17">
        <f t="shared" si="1"/>
        <v>46097</v>
      </c>
      <c r="R5" s="17">
        <f t="shared" si="1"/>
        <v>46098</v>
      </c>
      <c r="S5" s="17">
        <f t="shared" si="1"/>
        <v>46099</v>
      </c>
      <c r="T5" s="17">
        <f t="shared" si="1"/>
        <v>46100</v>
      </c>
      <c r="U5" s="43">
        <f t="shared" si="1"/>
        <v>46101</v>
      </c>
      <c r="V5" s="17">
        <f t="shared" si="1"/>
        <v>46102</v>
      </c>
      <c r="W5" s="17">
        <f t="shared" si="1"/>
        <v>46103</v>
      </c>
      <c r="X5" s="18">
        <f t="shared" si="1"/>
        <v>46104</v>
      </c>
      <c r="Y5" s="48">
        <f t="shared" si="1"/>
        <v>46105</v>
      </c>
      <c r="Z5" s="43">
        <f t="shared" si="1"/>
        <v>46106</v>
      </c>
      <c r="AA5" s="43">
        <f t="shared" si="1"/>
        <v>46107</v>
      </c>
      <c r="AB5" s="43">
        <f t="shared" si="1"/>
        <v>46108</v>
      </c>
      <c r="AC5" s="43">
        <f t="shared" si="1"/>
        <v>46109</v>
      </c>
      <c r="AD5" s="43">
        <f t="shared" si="1"/>
        <v>46110</v>
      </c>
      <c r="AE5" s="43">
        <f t="shared" si="1"/>
        <v>46111</v>
      </c>
      <c r="AF5" s="43">
        <f t="shared" si="1"/>
        <v>46112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2" ht="111.75" customHeight="1" thickTop="1" x14ac:dyDescent="0.35">
      <c r="A6" s="76" t="s">
        <v>7</v>
      </c>
      <c r="B6" s="61"/>
      <c r="C6" s="79"/>
      <c r="D6" s="49"/>
      <c r="E6" s="19"/>
      <c r="F6" s="21"/>
      <c r="G6" s="21"/>
      <c r="H6" s="51"/>
      <c r="I6" s="21"/>
      <c r="J6" s="21"/>
      <c r="K6" s="19"/>
      <c r="L6" s="19"/>
      <c r="M6" s="21"/>
      <c r="N6" s="39"/>
      <c r="O6" s="19"/>
      <c r="P6" s="20"/>
      <c r="Q6" s="19"/>
      <c r="R6" s="19"/>
      <c r="S6" s="19"/>
      <c r="T6" s="19"/>
      <c r="U6" s="45"/>
      <c r="V6" s="19"/>
      <c r="W6" s="19"/>
      <c r="X6" s="22"/>
      <c r="Y6" s="49"/>
      <c r="Z6" s="45"/>
      <c r="AA6" s="45"/>
      <c r="AB6" s="45"/>
      <c r="AC6" s="45"/>
      <c r="AD6" s="45"/>
      <c r="AE6" s="45"/>
      <c r="AF6" s="45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ht="111.75" customHeight="1" thickBot="1" x14ac:dyDescent="0.4">
      <c r="A7" s="70"/>
      <c r="B7" s="62"/>
      <c r="C7" s="80"/>
      <c r="D7" s="50"/>
      <c r="E7" s="23"/>
      <c r="F7" s="25"/>
      <c r="G7" s="25"/>
      <c r="H7" s="50"/>
      <c r="I7" s="25"/>
      <c r="J7" s="25"/>
      <c r="K7" s="23"/>
      <c r="L7" s="23"/>
      <c r="M7" s="25"/>
      <c r="N7" s="40"/>
      <c r="O7" s="23"/>
      <c r="P7" s="24"/>
      <c r="Q7" s="23"/>
      <c r="R7" s="23"/>
      <c r="S7" s="23"/>
      <c r="T7" s="23"/>
      <c r="U7" s="44"/>
      <c r="V7" s="23"/>
      <c r="W7" s="23"/>
      <c r="X7" s="24"/>
      <c r="Y7" s="50"/>
      <c r="Z7" s="44"/>
      <c r="AA7" s="44"/>
      <c r="AB7" s="44"/>
      <c r="AC7" s="44"/>
      <c r="AD7" s="44"/>
      <c r="AE7" s="44"/>
      <c r="AF7" s="4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2" ht="111.75" customHeight="1" thickTop="1" x14ac:dyDescent="0.35">
      <c r="A8" s="69" t="s">
        <v>8</v>
      </c>
      <c r="B8" s="61"/>
      <c r="C8" s="79"/>
      <c r="D8" s="51"/>
      <c r="E8" s="19"/>
      <c r="F8" s="21"/>
      <c r="G8" s="20"/>
      <c r="H8" s="51"/>
      <c r="I8" s="21"/>
      <c r="J8" s="21"/>
      <c r="K8" s="19"/>
      <c r="L8" s="19"/>
      <c r="M8" s="21"/>
      <c r="N8" s="39"/>
      <c r="O8" s="19"/>
      <c r="P8" s="20"/>
      <c r="Q8" s="19"/>
      <c r="R8" s="19"/>
      <c r="S8" s="19"/>
      <c r="T8" s="19"/>
      <c r="U8" s="45"/>
      <c r="V8" s="19"/>
      <c r="W8" s="19"/>
      <c r="X8" s="20"/>
      <c r="Y8" s="51"/>
      <c r="Z8" s="45"/>
      <c r="AA8" s="45"/>
      <c r="AB8" s="45"/>
      <c r="AC8" s="45"/>
      <c r="AD8" s="45"/>
      <c r="AE8" s="45"/>
      <c r="AF8" s="45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2" ht="111.75" customHeight="1" thickBot="1" x14ac:dyDescent="0.4">
      <c r="A9" s="70"/>
      <c r="B9" s="62"/>
      <c r="C9" s="80"/>
      <c r="D9" s="50"/>
      <c r="E9" s="23"/>
      <c r="F9" s="25"/>
      <c r="G9" s="24"/>
      <c r="H9" s="50"/>
      <c r="I9" s="25"/>
      <c r="J9" s="25"/>
      <c r="K9" s="23"/>
      <c r="L9" s="23"/>
      <c r="M9" s="25"/>
      <c r="N9" s="40"/>
      <c r="O9" s="23"/>
      <c r="P9" s="24"/>
      <c r="Q9" s="23"/>
      <c r="R9" s="23"/>
      <c r="S9" s="23"/>
      <c r="T9" s="23"/>
      <c r="U9" s="44"/>
      <c r="V9" s="23"/>
      <c r="W9" s="23"/>
      <c r="X9" s="24"/>
      <c r="Y9" s="50"/>
      <c r="Z9" s="44"/>
      <c r="AA9" s="44"/>
      <c r="AB9" s="44"/>
      <c r="AC9" s="44"/>
      <c r="AD9" s="44"/>
      <c r="AE9" s="44"/>
      <c r="AF9" s="4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2" ht="120" customHeight="1" thickTop="1" thickBot="1" x14ac:dyDescent="0.4">
      <c r="A10" s="26" t="s">
        <v>9</v>
      </c>
      <c r="B10" s="55"/>
      <c r="C10" s="66"/>
      <c r="D10" s="56"/>
      <c r="E10" s="28"/>
      <c r="F10" s="27"/>
      <c r="G10" s="29"/>
      <c r="H10" s="66"/>
      <c r="I10" s="27"/>
      <c r="J10" s="27"/>
      <c r="K10" s="27"/>
      <c r="L10" s="27"/>
      <c r="M10" s="27"/>
      <c r="N10" s="41"/>
      <c r="O10" s="27"/>
      <c r="P10" s="29"/>
      <c r="Q10" s="27"/>
      <c r="R10" s="27"/>
      <c r="S10" s="27"/>
      <c r="T10" s="27"/>
      <c r="U10" s="46" t="s">
        <v>12</v>
      </c>
      <c r="V10" s="30"/>
      <c r="W10" s="27"/>
      <c r="X10" s="29"/>
      <c r="Y10" s="56" t="s">
        <v>17</v>
      </c>
      <c r="Z10" s="55"/>
      <c r="AA10" s="55"/>
      <c r="AB10" s="55"/>
      <c r="AC10" s="55"/>
      <c r="AD10" s="46"/>
      <c r="AE10" s="46"/>
      <c r="AF10" s="46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2" ht="219.75" customHeight="1" thickTop="1" thickBot="1" x14ac:dyDescent="0.4">
      <c r="A11" s="31" t="s">
        <v>10</v>
      </c>
      <c r="B11" s="46"/>
      <c r="C11" s="56"/>
      <c r="D11" s="56"/>
      <c r="E11" s="28"/>
      <c r="F11" s="28"/>
      <c r="G11" s="29"/>
      <c r="H11" s="67"/>
      <c r="I11" s="28"/>
      <c r="J11" s="28"/>
      <c r="K11" s="28"/>
      <c r="L11" s="28"/>
      <c r="M11" s="28"/>
      <c r="N11" s="64"/>
      <c r="O11" s="28"/>
      <c r="P11" s="63"/>
      <c r="Q11" s="28"/>
      <c r="R11" s="28"/>
      <c r="S11" s="33"/>
      <c r="T11" s="33"/>
      <c r="U11" s="46"/>
      <c r="V11" s="34"/>
      <c r="W11" s="32"/>
      <c r="X11" s="36"/>
      <c r="Y11" s="65"/>
      <c r="Z11" s="81" t="s">
        <v>16</v>
      </c>
      <c r="AA11" s="82" t="s">
        <v>16</v>
      </c>
      <c r="AB11" s="82" t="s">
        <v>16</v>
      </c>
      <c r="AC11" s="83"/>
      <c r="AD11" s="83"/>
      <c r="AE11" s="82" t="s">
        <v>16</v>
      </c>
      <c r="AF11" s="82" t="s">
        <v>16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2" ht="30" customHeight="1" thickTop="1" x14ac:dyDescent="0.35">
      <c r="A12" s="35" t="s">
        <v>11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57"/>
      <c r="AA12" s="57"/>
      <c r="AB12" s="57"/>
      <c r="AC12" s="57"/>
      <c r="AD12" s="57"/>
      <c r="AE12" s="57"/>
      <c r="AF12" s="57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</row>
    <row r="13" spans="1:52" ht="30" customHeight="1" x14ac:dyDescent="0.35">
      <c r="A13" s="35" t="s">
        <v>14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57"/>
      <c r="AA13" s="57"/>
      <c r="AB13" s="57"/>
      <c r="AC13" s="57"/>
      <c r="AD13" s="57"/>
      <c r="AE13" s="57"/>
      <c r="AF13" s="57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</row>
    <row r="14" spans="1:52" ht="30" customHeight="1" x14ac:dyDescent="0.35">
      <c r="A14" s="35" t="s">
        <v>15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57"/>
      <c r="AA14" s="57"/>
      <c r="AB14" s="57"/>
      <c r="AC14" s="57"/>
      <c r="AD14" s="57"/>
      <c r="AE14" s="57"/>
      <c r="AF14" s="57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</row>
    <row r="15" spans="1:52" ht="30" customHeight="1" x14ac:dyDescent="0.35">
      <c r="A15" s="35" t="s">
        <v>18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57"/>
      <c r="AA15" s="57"/>
      <c r="AB15" s="57"/>
      <c r="AC15" s="57"/>
      <c r="AD15" s="57"/>
      <c r="AE15" s="57"/>
      <c r="AF15" s="57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</row>
    <row r="16" spans="1:52" ht="17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52"/>
      <c r="AA16" s="52"/>
      <c r="AB16" s="52"/>
      <c r="AC16" s="52"/>
      <c r="AD16" s="52"/>
      <c r="AE16" s="52"/>
      <c r="AF16" s="52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</sheetData>
  <mergeCells count="6">
    <mergeCell ref="A8:A9"/>
    <mergeCell ref="A1:E1"/>
    <mergeCell ref="F2:G2"/>
    <mergeCell ref="J2:M2"/>
    <mergeCell ref="N2:S2"/>
    <mergeCell ref="A6:A7"/>
  </mergeCells>
  <phoneticPr fontId="18"/>
  <conditionalFormatting sqref="E5:E11">
    <cfRule type="expression" dxfId="19" priority="21">
      <formula>WEEKDAY(F$4)=1</formula>
    </cfRule>
    <cfRule type="expression" dxfId="18" priority="22">
      <formula>WEEKDAY(F$4)=7</formula>
    </cfRule>
  </conditionalFormatting>
  <conditionalFormatting sqref="E4:F4 B4:D11 G4:AF11">
    <cfRule type="expression" dxfId="17" priority="9">
      <formula>WEEKDAY(B$4)=1</formula>
    </cfRule>
    <cfRule type="expression" dxfId="16" priority="10">
      <formula>WEEKDAY(B$4)=7</formula>
    </cfRule>
  </conditionalFormatting>
  <conditionalFormatting sqref="F6:F11">
    <cfRule type="expression" dxfId="3" priority="3">
      <formula>WEEKDAY(F$4)=1</formula>
    </cfRule>
    <cfRule type="expression" dxfId="2" priority="4">
      <formula>WEEKDAY(F$4)=7</formula>
    </cfRule>
  </conditionalFormatting>
  <conditionalFormatting sqref="F5">
    <cfRule type="expression" dxfId="1" priority="1">
      <formula>WEEKDAY(F$4)=1</formula>
    </cfRule>
    <cfRule type="expression" dxfId="0" priority="2">
      <formula>WEEKDAY(F$4)=7</formula>
    </cfRule>
  </conditionalFormatting>
  <printOptions horizontalCentered="1" verticalCentered="1"/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2025-12-08T04:21:54Z</cp:lastPrinted>
  <dcterms:created xsi:type="dcterms:W3CDTF">2025-02-06T07:08:16Z</dcterms:created>
  <dcterms:modified xsi:type="dcterms:W3CDTF">2026-02-20T10:29:17Z</dcterms:modified>
</cp:coreProperties>
</file>