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97C2B5B6-1821-452C-A0D7-370A1D138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AG6" i="1" l="1"/>
  <c r="AG7" i="1" s="1"/>
  <c r="C6" i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<sst xmlns="http://schemas.openxmlformats.org/spreadsheetml/2006/main" count="28" uniqueCount="25">
  <si>
    <t>わいわい児童クラブみどりの</t>
  </si>
  <si>
    <t>FAX  029-893-2952　　　E-mail:info@ibarakiymca.org</t>
  </si>
  <si>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</si>
  <si>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</si>
  <si>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</si>
  <si>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</si>
  <si>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</si>
  <si>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</si>
  <si>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</si>
  <si>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4"/>
  </si>
  <si>
    <t>保護者様の
お迎え時刻</t>
    <rPh sb="0" eb="4">
      <t>ホゴシャサマ</t>
    </rPh>
    <rPh sb="7" eb="8">
      <t>ムカ</t>
    </rPh>
    <rPh sb="9" eb="11">
      <t>ジコク</t>
    </rPh>
    <phoneticPr fontId="14"/>
  </si>
  <si>
    <t>※</t>
    <phoneticPr fontId="14"/>
  </si>
  <si>
    <t>※</t>
    <phoneticPr fontId="14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</si>
  <si>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4"/>
  </si>
  <si>
    <t>パーソナルカードは小学校へのお迎えに関する貴重な情報源のため、必ずご提出ください。</t>
    <phoneticPr fontId="14"/>
  </si>
  <si>
    <t>通常と異なる下校時刻の際には、学校行事の欄に理由をご記入いただけますと幸いです（委員会、特別日課等）。</t>
    <phoneticPr fontId="14"/>
  </si>
  <si>
    <t>憲法記念日</t>
    <rPh sb="0" eb="5">
      <t>ケンポウキネンビ</t>
    </rPh>
    <phoneticPr fontId="14"/>
  </si>
  <si>
    <t>みどりの日</t>
    <rPh sb="4" eb="5">
      <t>ヒ</t>
    </rPh>
    <phoneticPr fontId="14"/>
  </si>
  <si>
    <t>こどもの日</t>
    <rPh sb="4" eb="5">
      <t>ヒ</t>
    </rPh>
    <phoneticPr fontId="14"/>
  </si>
  <si>
    <t>振替休日</t>
    <rPh sb="0" eb="4">
      <t>フリカエキュウジツ</t>
    </rPh>
    <phoneticPr fontId="14"/>
  </si>
  <si>
    <t>春のオーバーナイトキャンプ</t>
    <rPh sb="0" eb="1">
      <t>ハル</t>
    </rPh>
    <phoneticPr fontId="14"/>
  </si>
  <si>
    <t>たんぽぽクラブ
ユースクラブ</t>
    <phoneticPr fontId="14"/>
  </si>
  <si>
    <t>つくわい</t>
    <phoneticPr fontId="14"/>
  </si>
  <si>
    <t>わんぱくクラブ</t>
    <phoneticPr fontId="14"/>
  </si>
  <si>
    <t>締め切り4月25日（金）までにご提出をお願いいたします。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</si>
</sst>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right" vertical="center" textRotation="180"/>
    </xf>
    <xf numFmtId="0" fontId="11" fillId="4" borderId="11" xfId="0" applyFont="1" applyFill="1" applyBorder="1" applyAlignment="1">
      <alignment vertical="center" textRotation="255"/>
    </xf>
    <xf numFmtId="0" fontId="12" fillId="0" borderId="10" xfId="0" applyFont="1" applyBorder="1" applyAlignment="1">
      <alignment horizontal="center" vertical="center" textRotation="255" wrapText="1"/>
    </xf>
    <xf numFmtId="177" fontId="11" fillId="0" borderId="7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9" xfId="0" applyFont="1" applyFill="1" applyBorder="1" applyAlignment="1">
      <alignment vertical="center" textRotation="255"/>
    </xf>
    <xf numFmtId="49" fontId="11" fillId="2" borderId="12" xfId="0" applyNumberFormat="1" applyFont="1" applyFill="1" applyBorder="1" applyAlignment="1">
      <alignment horizontal="right" vertical="center" textRotation="180"/>
    </xf>
    <xf numFmtId="0" fontId="11" fillId="0" borderId="21" xfId="0" applyFont="1" applyBorder="1" applyAlignment="1">
      <alignment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vertical="center" textRotation="255"/>
    </xf>
    <xf numFmtId="0" fontId="13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2" borderId="6" xfId="0" applyFont="1" applyFill="1" applyBorder="1" applyAlignment="1">
      <alignment horizontal="right" vertical="center" textRotation="180"/>
    </xf>
    <xf numFmtId="49" fontId="11" fillId="2" borderId="9" xfId="0" applyNumberFormat="1" applyFont="1" applyFill="1" applyBorder="1" applyAlignment="1">
      <alignment horizontal="right" vertical="center" textRotation="18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topLeftCell="A10" workbookViewId="0">
      <selection activeCell="AE18" sqref="AE18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3" ht="13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4"/>
      <c r="X1" s="5"/>
      <c r="Y1" s="6"/>
      <c r="Z1" s="7"/>
      <c r="AA1" s="1"/>
      <c r="AB1" s="1"/>
      <c r="AC1" s="7"/>
      <c r="AD1" s="8" t="s">
        <v>1</v>
      </c>
      <c r="AE1" s="1"/>
      <c r="AF1" s="1"/>
      <c r="AG1" s="1"/>
    </row>
    <row r="2" spans="1:33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5"/>
      <c r="Y2" s="6"/>
      <c r="Z2" s="7"/>
      <c r="AA2" s="7"/>
      <c r="AB2" s="9"/>
      <c r="AC2" s="7"/>
      <c r="AD2" s="7"/>
      <c r="AE2" s="1"/>
      <c r="AF2" s="1"/>
      <c r="AG2" s="1"/>
    </row>
    <row r="3" spans="1:33" ht="21.75" customHeight="1">
      <c r="A3" s="10"/>
      <c r="B3" s="51">
        <v>2025</v>
      </c>
      <c r="C3" s="52"/>
      <c r="D3" s="3" t="s">
        <v>2</v>
      </c>
      <c r="E3" s="11"/>
      <c r="F3" s="11"/>
      <c r="G3" s="11"/>
      <c r="H3" s="11"/>
      <c r="I3" s="11"/>
      <c r="J3" s="11"/>
      <c r="K3" s="11"/>
      <c r="L3" s="53"/>
      <c r="M3" s="54"/>
      <c r="N3" s="54"/>
      <c r="O3" s="54"/>
      <c r="P3" s="10" t="s">
        <v>3</v>
      </c>
      <c r="Q3" s="3"/>
      <c r="R3" s="12"/>
      <c r="S3" s="10" t="s">
        <v>2</v>
      </c>
      <c r="T3" s="10"/>
      <c r="U3" s="13" t="s">
        <v>4</v>
      </c>
      <c r="V3" s="55"/>
      <c r="W3" s="54"/>
      <c r="X3" s="54"/>
      <c r="Y3" s="54"/>
      <c r="Z3" s="54"/>
      <c r="AA3" s="54"/>
      <c r="AB3" s="54"/>
      <c r="AC3" s="54"/>
      <c r="AD3" s="10"/>
      <c r="AE3" s="10"/>
      <c r="AF3" s="10"/>
      <c r="AG3" s="10"/>
    </row>
    <row r="4" spans="1:33" ht="15" customHeight="1">
      <c r="A4" s="10"/>
      <c r="B4" s="4">
        <v>5</v>
      </c>
      <c r="C4" s="2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  <c r="AF4" s="10"/>
      <c r="AG4" s="10"/>
    </row>
    <row r="5" spans="1:33" ht="4.5" customHeight="1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7"/>
      <c r="N5" s="17"/>
      <c r="O5" s="17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  <c r="AF5" s="1"/>
      <c r="AG5" s="1"/>
    </row>
    <row r="6" spans="1:33" ht="10.5" customHeight="1">
      <c r="A6" s="56"/>
      <c r="B6" s="57"/>
      <c r="C6" s="19">
        <f>DATE(B3,B4,1)</f>
        <v>45778</v>
      </c>
      <c r="D6" s="19">
        <f t="shared" ref="D6:AG6" si="0">C6+1</f>
        <v>45779</v>
      </c>
      <c r="E6" s="19">
        <f t="shared" si="0"/>
        <v>45780</v>
      </c>
      <c r="F6" s="19">
        <f t="shared" si="0"/>
        <v>45781</v>
      </c>
      <c r="G6" s="19">
        <f t="shared" si="0"/>
        <v>45782</v>
      </c>
      <c r="H6" s="19">
        <f t="shared" si="0"/>
        <v>45783</v>
      </c>
      <c r="I6" s="19">
        <f t="shared" si="0"/>
        <v>45784</v>
      </c>
      <c r="J6" s="19">
        <f t="shared" si="0"/>
        <v>45785</v>
      </c>
      <c r="K6" s="19">
        <f t="shared" si="0"/>
        <v>45786</v>
      </c>
      <c r="L6" s="19">
        <f t="shared" si="0"/>
        <v>45787</v>
      </c>
      <c r="M6" s="19">
        <f t="shared" si="0"/>
        <v>45788</v>
      </c>
      <c r="N6" s="19">
        <f t="shared" si="0"/>
        <v>45789</v>
      </c>
      <c r="O6" s="19">
        <f t="shared" si="0"/>
        <v>45790</v>
      </c>
      <c r="P6" s="19">
        <f t="shared" si="0"/>
        <v>45791</v>
      </c>
      <c r="Q6" s="19">
        <f t="shared" si="0"/>
        <v>45792</v>
      </c>
      <c r="R6" s="19">
        <f t="shared" si="0"/>
        <v>45793</v>
      </c>
      <c r="S6" s="19">
        <f t="shared" si="0"/>
        <v>45794</v>
      </c>
      <c r="T6" s="19">
        <f t="shared" si="0"/>
        <v>45795</v>
      </c>
      <c r="U6" s="19">
        <f t="shared" si="0"/>
        <v>45796</v>
      </c>
      <c r="V6" s="19">
        <f t="shared" si="0"/>
        <v>45797</v>
      </c>
      <c r="W6" s="19">
        <f t="shared" si="0"/>
        <v>45798</v>
      </c>
      <c r="X6" s="19">
        <f t="shared" si="0"/>
        <v>45799</v>
      </c>
      <c r="Y6" s="19">
        <f t="shared" si="0"/>
        <v>45800</v>
      </c>
      <c r="Z6" s="19">
        <f t="shared" si="0"/>
        <v>45801</v>
      </c>
      <c r="AA6" s="19">
        <f t="shared" si="0"/>
        <v>45802</v>
      </c>
      <c r="AB6" s="19">
        <f t="shared" si="0"/>
        <v>45803</v>
      </c>
      <c r="AC6" s="19">
        <f t="shared" si="0"/>
        <v>45804</v>
      </c>
      <c r="AD6" s="19">
        <f t="shared" si="0"/>
        <v>45805</v>
      </c>
      <c r="AE6" s="19">
        <f t="shared" si="0"/>
        <v>45806</v>
      </c>
      <c r="AF6" s="19">
        <f t="shared" si="0"/>
        <v>45807</v>
      </c>
      <c r="AG6" s="19">
        <f t="shared" si="0"/>
        <v>45808</v>
      </c>
    </row>
    <row r="7" spans="1:33" ht="11.25" customHeight="1">
      <c r="A7" s="56"/>
      <c r="B7" s="57"/>
      <c r="C7" s="20">
        <f>C6</f>
        <v>45778</v>
      </c>
      <c r="D7" s="20">
        <f t="shared" ref="D7:AD7" si="1">D6</f>
        <v>45779</v>
      </c>
      <c r="E7" s="20">
        <f t="shared" si="1"/>
        <v>45780</v>
      </c>
      <c r="F7" s="20">
        <f t="shared" si="1"/>
        <v>45781</v>
      </c>
      <c r="G7" s="20">
        <f t="shared" si="1"/>
        <v>45782</v>
      </c>
      <c r="H7" s="20">
        <f t="shared" si="1"/>
        <v>45783</v>
      </c>
      <c r="I7" s="20">
        <f t="shared" si="1"/>
        <v>45784</v>
      </c>
      <c r="J7" s="20">
        <f t="shared" si="1"/>
        <v>45785</v>
      </c>
      <c r="K7" s="20">
        <f t="shared" si="1"/>
        <v>45786</v>
      </c>
      <c r="L7" s="20">
        <f t="shared" si="1"/>
        <v>45787</v>
      </c>
      <c r="M7" s="20">
        <f t="shared" si="1"/>
        <v>45788</v>
      </c>
      <c r="N7" s="20">
        <f t="shared" si="1"/>
        <v>45789</v>
      </c>
      <c r="O7" s="20">
        <f t="shared" si="1"/>
        <v>45790</v>
      </c>
      <c r="P7" s="20">
        <f t="shared" si="1"/>
        <v>45791</v>
      </c>
      <c r="Q7" s="20">
        <f t="shared" si="1"/>
        <v>45792</v>
      </c>
      <c r="R7" s="20">
        <f t="shared" si="1"/>
        <v>45793</v>
      </c>
      <c r="S7" s="20">
        <f t="shared" si="1"/>
        <v>45794</v>
      </c>
      <c r="T7" s="20">
        <f t="shared" si="1"/>
        <v>45795</v>
      </c>
      <c r="U7" s="20">
        <f t="shared" si="1"/>
        <v>45796</v>
      </c>
      <c r="V7" s="20">
        <f t="shared" si="1"/>
        <v>45797</v>
      </c>
      <c r="W7" s="36">
        <f t="shared" si="1"/>
        <v>45798</v>
      </c>
      <c r="X7" s="36">
        <f t="shared" si="1"/>
        <v>45799</v>
      </c>
      <c r="Y7" s="36">
        <f t="shared" si="1"/>
        <v>45800</v>
      </c>
      <c r="Z7" s="36">
        <f t="shared" si="1"/>
        <v>45801</v>
      </c>
      <c r="AA7" s="36">
        <f t="shared" si="1"/>
        <v>45802</v>
      </c>
      <c r="AB7" s="36">
        <f t="shared" si="1"/>
        <v>45803</v>
      </c>
      <c r="AC7" s="36">
        <f t="shared" si="1"/>
        <v>45804</v>
      </c>
      <c r="AD7" s="36">
        <f t="shared" si="1"/>
        <v>45805</v>
      </c>
      <c r="AE7" s="36">
        <f t="shared" ref="AE7:AF7" si="2">AE6</f>
        <v>45806</v>
      </c>
      <c r="AF7" s="36">
        <f t="shared" si="2"/>
        <v>45807</v>
      </c>
      <c r="AG7" s="36">
        <f t="shared" ref="AG7" si="3">AG6</f>
        <v>45808</v>
      </c>
    </row>
    <row r="8" spans="1:33" ht="37.5" customHeight="1">
      <c r="A8" s="66"/>
      <c r="B8" s="68" t="s">
        <v>9</v>
      </c>
      <c r="C8" s="21"/>
      <c r="D8" s="21"/>
      <c r="E8" s="21"/>
      <c r="F8" s="33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ht="37.5" customHeight="1">
      <c r="A9" s="67"/>
      <c r="B9" s="69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37.5" customHeight="1">
      <c r="A10" s="62" t="s">
        <v>10</v>
      </c>
      <c r="B10" s="63"/>
      <c r="C10" s="4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46.5" customHeight="1">
      <c r="A11" s="64"/>
      <c r="B11" s="65"/>
      <c r="C11" s="50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2"/>
      <c r="AA11" s="42"/>
      <c r="AB11" s="42"/>
      <c r="AC11" s="42"/>
      <c r="AD11" s="42"/>
      <c r="AE11" s="42"/>
      <c r="AF11" s="42"/>
      <c r="AG11" s="42"/>
    </row>
    <row r="12" spans="1:33" ht="90" customHeight="1">
      <c r="A12" s="58" t="s">
        <v>6</v>
      </c>
      <c r="B12" s="59"/>
      <c r="C12" s="38"/>
      <c r="D12" s="38"/>
      <c r="E12" s="38" t="s">
        <v>16</v>
      </c>
      <c r="F12" s="38" t="s">
        <v>17</v>
      </c>
      <c r="G12" s="38" t="s">
        <v>18</v>
      </c>
      <c r="H12" s="38" t="s">
        <v>19</v>
      </c>
      <c r="I12" s="38"/>
      <c r="J12" s="38"/>
      <c r="K12" s="38"/>
      <c r="L12" s="38"/>
      <c r="M12" s="38"/>
      <c r="N12" s="43"/>
      <c r="O12" s="38"/>
      <c r="P12" s="38"/>
      <c r="Q12" s="38"/>
      <c r="R12" s="38"/>
      <c r="S12" s="43"/>
      <c r="T12" s="38"/>
      <c r="U12" s="38"/>
      <c r="V12" s="38"/>
      <c r="W12" s="39"/>
      <c r="X12" s="40"/>
      <c r="Y12" s="41"/>
      <c r="Z12" s="34"/>
      <c r="AA12" s="34"/>
      <c r="AB12" s="34"/>
      <c r="AC12" s="34"/>
      <c r="AD12" s="34"/>
      <c r="AE12" s="34"/>
      <c r="AF12" s="34"/>
      <c r="AG12" s="34"/>
    </row>
    <row r="13" spans="1:33" ht="165" customHeight="1">
      <c r="A13" s="60" t="s">
        <v>7</v>
      </c>
      <c r="B13" s="61"/>
      <c r="C13" s="32"/>
      <c r="D13" s="32"/>
      <c r="E13" s="32"/>
      <c r="F13" s="32"/>
      <c r="G13" s="32"/>
      <c r="H13" s="32"/>
      <c r="I13" s="32"/>
      <c r="J13" s="32"/>
      <c r="K13" s="32"/>
      <c r="L13" s="32" t="s">
        <v>20</v>
      </c>
      <c r="M13" s="32" t="s">
        <v>20</v>
      </c>
      <c r="N13" s="38"/>
      <c r="O13" s="32"/>
      <c r="P13" s="32"/>
      <c r="Q13" s="32"/>
      <c r="R13" s="32"/>
      <c r="S13" s="32" t="s">
        <v>21</v>
      </c>
      <c r="T13" s="32" t="s">
        <v>22</v>
      </c>
      <c r="U13" s="32"/>
      <c r="V13" s="32"/>
      <c r="W13" s="32"/>
      <c r="X13" s="35"/>
      <c r="Y13" s="35"/>
      <c r="Z13" s="35"/>
      <c r="AA13" s="32" t="s">
        <v>23</v>
      </c>
      <c r="AB13" s="32"/>
      <c r="AC13" s="32"/>
      <c r="AD13" s="32"/>
      <c r="AE13" s="32"/>
      <c r="AF13" s="32"/>
      <c r="AG13" s="32"/>
    </row>
    <row r="14" spans="1:33" ht="15" customHeight="1">
      <c r="A14" s="46" t="s">
        <v>12</v>
      </c>
      <c r="B14" s="47" t="s">
        <v>13</v>
      </c>
      <c r="C14" s="23"/>
      <c r="D14" s="24"/>
      <c r="E14" s="25"/>
      <c r="F14" s="23"/>
      <c r="G14" s="23"/>
      <c r="H14" s="23"/>
      <c r="I14" s="44"/>
      <c r="J14" s="44"/>
      <c r="K14" s="44"/>
      <c r="L14" s="44"/>
      <c r="M14" s="44"/>
      <c r="N14" s="44"/>
      <c r="O14" s="44"/>
      <c r="P14" s="45"/>
      <c r="Q14" s="44"/>
      <c r="R14" s="44"/>
      <c r="S14" s="44"/>
      <c r="T14" s="23"/>
      <c r="U14" s="24"/>
      <c r="V14" s="23"/>
      <c r="W14" s="23"/>
      <c r="X14" s="23"/>
      <c r="Y14" s="24"/>
      <c r="Z14" s="26"/>
      <c r="AA14" s="23"/>
      <c r="AB14" s="24"/>
      <c r="AC14" s="24"/>
      <c r="AD14" s="24"/>
      <c r="AE14" s="26"/>
      <c r="AF14" s="26"/>
      <c r="AG14" s="26"/>
    </row>
    <row r="15" spans="1:33" ht="15" customHeight="1">
      <c r="A15" s="46" t="s">
        <v>8</v>
      </c>
      <c r="B15" s="28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0"/>
      <c r="Q15" s="10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7"/>
      <c r="AD15" s="17"/>
      <c r="AE15" s="17"/>
      <c r="AF15" s="17"/>
      <c r="AG15" s="17"/>
    </row>
    <row r="16" spans="1:33" ht="13.5" customHeight="1">
      <c r="A16" s="46" t="s">
        <v>8</v>
      </c>
      <c r="B16" s="28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customHeight="1">
      <c r="A17" s="46" t="s">
        <v>11</v>
      </c>
      <c r="B17" s="48" t="s">
        <v>24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5" customHeight="1">
      <c r="A18" s="2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"/>
      <c r="AF18" s="1"/>
      <c r="AG18" s="1"/>
    </row>
    <row r="19" spans="1:33" ht="15" customHeight="1">
      <c r="A19" s="22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5" customHeight="1">
      <c r="A20" s="22"/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0"/>
      <c r="AE20" s="17"/>
      <c r="AF20" s="17"/>
      <c r="AG20" s="17"/>
    </row>
    <row r="21" spans="1:33" ht="15" customHeight="1">
      <c r="A21" s="22"/>
      <c r="B21" s="17"/>
      <c r="C21" s="17"/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  <c r="T21" s="17"/>
      <c r="U21" s="17"/>
      <c r="V21" s="10"/>
      <c r="W21" s="17"/>
      <c r="X21" s="17"/>
      <c r="Y21" s="29"/>
      <c r="Z21" s="17"/>
      <c r="AA21" s="10"/>
      <c r="AB21" s="10"/>
      <c r="AC21" s="10"/>
      <c r="AD21" s="17"/>
      <c r="AE21" s="17"/>
      <c r="AF21" s="17"/>
      <c r="AG21" s="17"/>
    </row>
    <row r="22" spans="1:33" ht="13.5" customHeight="1">
      <c r="A22" s="22"/>
      <c r="B22" s="17"/>
      <c r="C22" s="17"/>
      <c r="D22" s="17"/>
      <c r="E22" s="1"/>
      <c r="F22" s="17"/>
      <c r="G22" s="17"/>
      <c r="H22" s="17"/>
      <c r="I22" s="1"/>
      <c r="J22" s="1"/>
      <c r="K22" s="28"/>
      <c r="L22" s="28"/>
      <c r="M22" s="28"/>
      <c r="N22" s="28"/>
      <c r="O22" s="17"/>
      <c r="P22" s="17"/>
      <c r="Q22" s="17"/>
      <c r="R22" s="17"/>
      <c r="S22" s="28"/>
      <c r="T22" s="28"/>
      <c r="U22" s="17"/>
      <c r="V22" s="17"/>
      <c r="W22" s="17"/>
      <c r="X22" s="17"/>
      <c r="Y22" s="17"/>
      <c r="Z22" s="17"/>
      <c r="AA22" s="17"/>
      <c r="AB22" s="17"/>
      <c r="AC22" s="17"/>
      <c r="AD22" s="1"/>
      <c r="AE22" s="1"/>
      <c r="AF22" s="1"/>
      <c r="AG22" s="1"/>
    </row>
    <row r="23" spans="1:33" ht="1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0"/>
      <c r="Z24" s="1"/>
      <c r="AA24" s="1"/>
      <c r="AB24" s="1"/>
      <c r="AC24" s="1"/>
      <c r="AD24" s="1"/>
      <c r="AE24" s="1"/>
      <c r="AF24" s="1"/>
      <c r="AG24" s="1"/>
    </row>
    <row r="25" spans="1:33" ht="15" customHeight="1">
      <c r="A25" s="22"/>
      <c r="B25" s="17"/>
      <c r="C25" s="17"/>
      <c r="D25" s="17"/>
      <c r="E25" s="1"/>
      <c r="F25" s="17"/>
      <c r="G25" s="17"/>
      <c r="H25" s="17"/>
      <c r="I25" s="1"/>
      <c r="J25" s="1"/>
      <c r="K25" s="28"/>
      <c r="L25" s="28"/>
      <c r="M25" s="28"/>
      <c r="N25" s="28"/>
      <c r="O25" s="17"/>
      <c r="P25" s="17"/>
      <c r="Q25" s="17"/>
      <c r="R25" s="17"/>
      <c r="S25" s="28"/>
      <c r="T25" s="28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customHeight="1">
      <c r="A26" s="3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2:B12"/>
    <mergeCell ref="A13:B13"/>
    <mergeCell ref="A10:B11"/>
    <mergeCell ref="A8:A9"/>
    <mergeCell ref="B8:B9"/>
    <mergeCell ref="B3:C3"/>
    <mergeCell ref="L3:O3"/>
    <mergeCell ref="V3:AC3"/>
    <mergeCell ref="A6:B6"/>
    <mergeCell ref="A7:B7"/>
  </mergeCells>
  <phoneticPr fontId="14"/>
  <conditionalFormatting sqref="C8:AF11">
    <cfRule type="expression" dxfId="5" priority="3" stopIfTrue="1">
      <formula>((WEEKDAY(C$6,1)=1)+COUNTIF(C$12,"*休み*")+COUNTIF(C$12,"*の日*")+COUNTIF(C$12,"*記念日*")+COUNTIF(C$12,"*天皇*")+COUNTIF(C$12,"*休日*"))</formula>
    </cfRule>
    <cfRule type="expression" dxfId="4" priority="4" stopIfTrue="1">
      <formula>(MONTH($C$6)&lt;MONTH(C$7))</formula>
    </cfRule>
  </conditionalFormatting>
  <conditionalFormatting sqref="AG8:AG11">
    <cfRule type="expression" dxfId="1" priority="1" stopIfTrue="1">
      <formula>((WEEKDAY(AG$6,1)=1)+COUNTIF(AG$12,"*休み*")+COUNTIF(AG$12,"*の日*")+COUNTIF(AG$12,"*記念日*")+COUNTIF(AG$12,"*天皇*")+COUNTIF(AG$12,"*休日*"))</formula>
    </cfRule>
    <cfRule type="expression" dxfId="0" priority="2" stopIfTrue="1">
      <formula>(MONTH($C$6)&lt;MONTH(AG$7))</formula>
    </cfRule>
  </conditionalFormatting>
  <dataValidations count="5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"みどりの,谷田部,柳橋,香取台,島名"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1000000}">
      <formula1>"0,5,10,15,20,25,30,35,40,45,50,55"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2024-12-17T05:10:05Z</cp:lastPrinted>
  <dcterms:created xsi:type="dcterms:W3CDTF">2023-04-14T02:12:08Z</dcterms:created>
  <dcterms:modified xsi:type="dcterms:W3CDTF">2025-04-15T01:43:40Z</dcterms:modified>
</cp:coreProperties>
</file>