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968ABECF-B322-4617-B2D5-AE0B18D8AD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C6" i="1" l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<sst xmlns="http://schemas.openxmlformats.org/spreadsheetml/2006/main" count="25" uniqueCount="22">
  <si>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</si>
  <si>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</si>
  <si>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</si>
  <si>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</si>
  <si>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</si>
  <si>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</si>
  <si>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</si>
  <si>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</si>
  <si>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</si>
  <si>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</si>
  <si>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</si>
  <si>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</si>
  <si>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</si>
  <si>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</si>
  <si>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県民の日（一日保育可能）</t>
    <rPh sb="0" eb="2">
      <t>ケンミン</t>
    </rPh>
    <rPh sb="3" eb="4">
      <t>ヒ</t>
    </rPh>
    <rPh sb="5" eb="7">
      <t>イチニチ</t>
    </rPh>
    <rPh sb="7" eb="9">
      <t>ホイク</t>
    </rPh>
    <rPh sb="9" eb="11">
      <t>カノウ</t>
    </rPh>
    <phoneticPr fontId="12"/>
  </si>
  <si>
    <t>文化の日</t>
    <rPh sb="0" eb="2">
      <t>ブンカ</t>
    </rPh>
    <rPh sb="3" eb="4">
      <t>ヒ</t>
    </rPh>
    <phoneticPr fontId="12"/>
  </si>
  <si>
    <t>勤労感謝振替休日</t>
    <rPh sb="0" eb="4">
      <t>キンロウカンシャ</t>
    </rPh>
    <rPh sb="4" eb="8">
      <t>フリカエキュウジツ</t>
    </rPh>
    <phoneticPr fontId="12"/>
  </si>
  <si>
    <t>締め切り10月24日（金）までにご提出をお願いいたします。</t>
    <rPh sb="0" eb="1">
      <t>シ</t>
    </rPh>
    <rPh sb="2" eb="3">
      <t>キ</t>
    </rPh>
    <rPh sb="6" eb="7">
      <t>ガツ</t>
    </rPh>
    <rPh sb="9" eb="10">
      <t>ニチ</t>
    </rPh>
    <rPh sb="11" eb="12">
      <t>キン</t>
    </rPh>
    <rPh sb="17" eb="19">
      <t>テイシュツ</t>
    </rPh>
    <phoneticPr fontId="12"/>
  </si>
  <si>
    <t>11月13日は茨城県民の日で朝からの受け入れ可能です（お弁当持参）。来館時間、お迎え時間のご記入をお忘れなくお願いいたします。</t>
    <rPh sb="2" eb="3">
      <t>ガツ</t>
    </rPh>
    <rPh sb="5" eb="6">
      <t>ニチ</t>
    </rPh>
    <rPh sb="7" eb="9">
      <t>イバラキ</t>
    </rPh>
    <rPh sb="9" eb="11">
      <t>ケンミン</t>
    </rPh>
    <rPh sb="12" eb="13">
      <t>ヒ</t>
    </rPh>
    <rPh sb="14" eb="15">
      <t>アサ</t>
    </rPh>
    <rPh sb="18" eb="19">
      <t>ウ</t>
    </rPh>
    <rPh sb="20" eb="21">
      <t>イ</t>
    </rPh>
    <rPh sb="22" eb="24">
      <t>カノウ</t>
    </rPh>
    <rPh sb="28" eb="30">
      <t>ベントウ</t>
    </rPh>
    <rPh sb="30" eb="32">
      <t>ジサン</t>
    </rPh>
    <rPh sb="34" eb="36">
      <t>ライカン</t>
    </rPh>
    <rPh sb="36" eb="38">
      <t>ジカン</t>
    </rPh>
    <rPh sb="40" eb="41">
      <t>ムカ</t>
    </rPh>
    <rPh sb="42" eb="44">
      <t>ジカン</t>
    </rPh>
    <rPh sb="46" eb="48">
      <t>キニュウ</t>
    </rPh>
    <rPh sb="50" eb="51">
      <t>ワス</t>
    </rPh>
    <rPh sb="55" eb="56">
      <t>ネガ</t>
    </rPh>
    <phoneticPr fontId="12"/>
  </si>
  <si>
    <t>チャリティーラン</t>
    <phoneticPr fontId="12"/>
  </si>
  <si>
    <t>わいわい児童クラブみどりの</t>
    <rPh sb="4" eb="6">
      <t>ジドウ</t>
    </rPh>
    <phoneticPr fontId="12"/>
  </si>
  <si>
    <t>わいわい児童クラブみどりの FAX  029-893-2952　E-mail:info@ibarakiymca.org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</si>
</sst>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3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Calibri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thin">
        <color rgb="FF00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9" fillId="3" borderId="11" xfId="0" applyFont="1" applyFill="1" applyBorder="1" applyAlignment="1">
      <alignment vertical="center" textRotation="255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0" xfId="0" applyFont="1" applyBorder="1" applyAlignment="1">
      <alignment vertical="center" textRotation="255"/>
    </xf>
    <xf numFmtId="0" fontId="9" fillId="0" borderId="21" xfId="0" applyFont="1" applyBorder="1" applyAlignment="1">
      <alignment vertical="center" textRotation="255"/>
    </xf>
    <xf numFmtId="0" fontId="9" fillId="3" borderId="21" xfId="0" applyFont="1" applyFill="1" applyBorder="1" applyAlignment="1">
      <alignment vertical="center" textRotation="255"/>
    </xf>
    <xf numFmtId="0" fontId="9" fillId="3" borderId="19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0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 textRotation="255" wrapText="1"/>
    </xf>
    <xf numFmtId="0" fontId="19" fillId="0" borderId="10" xfId="0" applyFont="1" applyBorder="1" applyAlignment="1">
      <alignment horizontal="center" vertical="center" textRotation="255" wrapText="1"/>
    </xf>
    <xf numFmtId="0" fontId="9" fillId="2" borderId="5" xfId="0" applyFont="1" applyFill="1" applyBorder="1" applyAlignment="1">
      <alignment horizontal="right" vertical="center" textRotation="180"/>
    </xf>
    <xf numFmtId="49" fontId="9" fillId="2" borderId="8" xfId="0" applyNumberFormat="1" applyFont="1" applyFill="1" applyBorder="1" applyAlignment="1">
      <alignment horizontal="right" vertical="center" textRotation="180"/>
    </xf>
    <xf numFmtId="0" fontId="9" fillId="2" borderId="22" xfId="0" applyFont="1" applyFill="1" applyBorder="1" applyAlignment="1">
      <alignment horizontal="right" vertical="center" textRotation="180"/>
    </xf>
    <xf numFmtId="49" fontId="9" fillId="2" borderId="23" xfId="0" applyNumberFormat="1" applyFont="1" applyFill="1" applyBorder="1" applyAlignment="1">
      <alignment horizontal="right" vertical="center" textRotation="180"/>
    </xf>
    <xf numFmtId="0" fontId="9" fillId="2" borderId="24" xfId="0" applyFont="1" applyFill="1" applyBorder="1" applyAlignment="1">
      <alignment horizontal="right" vertical="center" textRotation="180"/>
    </xf>
    <xf numFmtId="49" fontId="9" fillId="2" borderId="25" xfId="0" applyNumberFormat="1" applyFont="1" applyFill="1" applyBorder="1" applyAlignment="1">
      <alignment horizontal="right" vertical="center" textRotation="180"/>
    </xf>
    <xf numFmtId="0" fontId="21" fillId="0" borderId="10" xfId="0" applyFont="1" applyBorder="1" applyAlignment="1">
      <alignment horizontal="center" vertical="center" textRotation="255" wrapText="1"/>
    </xf>
    <xf numFmtId="0" fontId="13" fillId="0" borderId="0" xfId="0" applyFont="1"/>
    <xf numFmtId="0" fontId="16" fillId="0" borderId="0" xfId="0" applyFont="1"/>
    <xf numFmtId="0" fontId="20" fillId="0" borderId="10" xfId="0" applyFont="1" applyBorder="1" applyAlignment="1">
      <alignment horizontal="center" vertical="center" textRotation="255" wrapText="1"/>
    </xf>
    <xf numFmtId="0" fontId="22" fillId="3" borderId="11" xfId="0" applyFont="1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7" xfId="0" applyFont="1" applyBorder="1" applyAlignment="1">
      <alignment horizontal="center" vertical="center" textRotation="255" wrapText="1"/>
    </xf>
    <xf numFmtId="0" fontId="9" fillId="0" borderId="28" xfId="0" applyFont="1" applyBorder="1" applyAlignment="1">
      <alignment horizontal="center" vertical="center" textRotation="255" wrapText="1"/>
    </xf>
    <xf numFmtId="0" fontId="9" fillId="0" borderId="29" xfId="0" applyFont="1" applyBorder="1" applyAlignment="1">
      <alignment horizontal="center" vertical="center" textRotation="255" wrapText="1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showGridLines="0" tabSelected="1" workbookViewId="0">
      <selection activeCell="B1" sqref="B1:G1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2" width="4.28515625" customWidth="1"/>
  </cols>
  <sheetData>
    <row r="1" spans="1:33" ht="13.5" customHeight="1">
      <c r="A1" s="1"/>
      <c r="B1" s="60" t="s">
        <v>20</v>
      </c>
      <c r="C1" s="60"/>
      <c r="D1" s="60"/>
      <c r="E1" s="60"/>
      <c r="F1" s="60"/>
      <c r="G1" s="60"/>
      <c r="H1" s="3"/>
      <c r="I1" s="1"/>
      <c r="J1" s="1"/>
      <c r="K1" s="1"/>
      <c r="L1" s="1"/>
      <c r="M1" s="1"/>
      <c r="N1" s="67" t="s">
        <v>21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3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3" ht="21.75" customHeight="1">
      <c r="A3" s="5"/>
      <c r="B3" s="61">
        <v>2025</v>
      </c>
      <c r="C3" s="62"/>
      <c r="D3" s="3" t="s">
        <v>0</v>
      </c>
      <c r="E3" s="6"/>
      <c r="F3" s="6"/>
      <c r="G3" s="6"/>
      <c r="H3" s="6"/>
      <c r="I3" s="6"/>
      <c r="J3" s="6"/>
      <c r="K3" s="6"/>
      <c r="L3" s="63"/>
      <c r="M3" s="64"/>
      <c r="N3" s="64"/>
      <c r="O3" s="64"/>
      <c r="P3" s="5" t="s">
        <v>1</v>
      </c>
      <c r="Q3" s="3"/>
      <c r="R3" s="7"/>
      <c r="S3" s="5" t="s">
        <v>0</v>
      </c>
      <c r="T3" s="5"/>
      <c r="U3" s="8" t="s">
        <v>2</v>
      </c>
      <c r="V3" s="65"/>
      <c r="W3" s="64"/>
      <c r="X3" s="64"/>
      <c r="Y3" s="64"/>
      <c r="Z3" s="64"/>
      <c r="AA3" s="64"/>
      <c r="AB3" s="64"/>
      <c r="AC3" s="64"/>
      <c r="AD3" s="5"/>
      <c r="AE3" s="5"/>
      <c r="AF3" s="5"/>
    </row>
    <row r="4" spans="1:33" ht="15" customHeight="1">
      <c r="A4" s="5"/>
      <c r="B4" s="4">
        <v>11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3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3" ht="10.5" customHeight="1">
      <c r="A6" s="66"/>
      <c r="B6" s="80"/>
      <c r="C6" s="14">
        <f>DATE(B3,B4,1)</f>
        <v>45962</v>
      </c>
      <c r="D6" s="14">
        <f t="shared" ref="D6:AE6" si="0">C6+1</f>
        <v>45963</v>
      </c>
      <c r="E6" s="14">
        <f t="shared" si="0"/>
        <v>45964</v>
      </c>
      <c r="F6" s="14">
        <f t="shared" si="0"/>
        <v>45965</v>
      </c>
      <c r="G6" s="14">
        <f t="shared" si="0"/>
        <v>45966</v>
      </c>
      <c r="H6" s="14">
        <f t="shared" si="0"/>
        <v>45967</v>
      </c>
      <c r="I6" s="14">
        <f>H6+1</f>
        <v>45968</v>
      </c>
      <c r="J6" s="14">
        <f t="shared" si="0"/>
        <v>45969</v>
      </c>
      <c r="K6" s="14">
        <f t="shared" si="0"/>
        <v>45970</v>
      </c>
      <c r="L6" s="14">
        <f t="shared" si="0"/>
        <v>45971</v>
      </c>
      <c r="M6" s="14">
        <f t="shared" si="0"/>
        <v>45972</v>
      </c>
      <c r="N6" s="14">
        <f t="shared" si="0"/>
        <v>45973</v>
      </c>
      <c r="O6" s="14">
        <f t="shared" si="0"/>
        <v>45974</v>
      </c>
      <c r="P6" s="14">
        <f t="shared" si="0"/>
        <v>45975</v>
      </c>
      <c r="Q6" s="14">
        <f t="shared" si="0"/>
        <v>45976</v>
      </c>
      <c r="R6" s="14">
        <f t="shared" si="0"/>
        <v>45977</v>
      </c>
      <c r="S6" s="14">
        <f t="shared" si="0"/>
        <v>45978</v>
      </c>
      <c r="T6" s="14">
        <f t="shared" si="0"/>
        <v>45979</v>
      </c>
      <c r="U6" s="14">
        <f t="shared" si="0"/>
        <v>45980</v>
      </c>
      <c r="V6" s="14">
        <f t="shared" si="0"/>
        <v>45981</v>
      </c>
      <c r="W6" s="14">
        <f t="shared" si="0"/>
        <v>45982</v>
      </c>
      <c r="X6" s="14">
        <f t="shared" si="0"/>
        <v>45983</v>
      </c>
      <c r="Y6" s="14">
        <f t="shared" si="0"/>
        <v>45984</v>
      </c>
      <c r="Z6" s="14">
        <f t="shared" si="0"/>
        <v>45985</v>
      </c>
      <c r="AA6" s="14">
        <f t="shared" si="0"/>
        <v>45986</v>
      </c>
      <c r="AB6" s="14">
        <f t="shared" si="0"/>
        <v>45987</v>
      </c>
      <c r="AC6" s="14">
        <f t="shared" si="0"/>
        <v>45988</v>
      </c>
      <c r="AD6" s="14">
        <f t="shared" si="0"/>
        <v>45989</v>
      </c>
      <c r="AE6" s="14">
        <f t="shared" si="0"/>
        <v>45990</v>
      </c>
      <c r="AF6" s="14">
        <f>AE6+1</f>
        <v>45991</v>
      </c>
    </row>
    <row r="7" spans="1:33" ht="11.25" customHeight="1" thickBot="1">
      <c r="A7" s="66"/>
      <c r="B7" s="80"/>
      <c r="C7" s="15">
        <f>C6</f>
        <v>45962</v>
      </c>
      <c r="D7" s="15">
        <f t="shared" ref="D7:AD7" si="1">D6</f>
        <v>45963</v>
      </c>
      <c r="E7" s="15">
        <f t="shared" si="1"/>
        <v>45964</v>
      </c>
      <c r="F7" s="15">
        <f t="shared" si="1"/>
        <v>45965</v>
      </c>
      <c r="G7" s="15">
        <f t="shared" si="1"/>
        <v>45966</v>
      </c>
      <c r="H7" s="15">
        <f t="shared" si="1"/>
        <v>45967</v>
      </c>
      <c r="I7" s="15">
        <f t="shared" si="1"/>
        <v>45968</v>
      </c>
      <c r="J7" s="15">
        <f t="shared" si="1"/>
        <v>45969</v>
      </c>
      <c r="K7" s="15">
        <f t="shared" si="1"/>
        <v>45970</v>
      </c>
      <c r="L7" s="15">
        <f t="shared" si="1"/>
        <v>45971</v>
      </c>
      <c r="M7" s="15">
        <f t="shared" si="1"/>
        <v>45972</v>
      </c>
      <c r="N7" s="15">
        <f t="shared" si="1"/>
        <v>45973</v>
      </c>
      <c r="O7" s="30">
        <f t="shared" si="1"/>
        <v>45974</v>
      </c>
      <c r="P7" s="15">
        <f t="shared" si="1"/>
        <v>45975</v>
      </c>
      <c r="Q7" s="15">
        <f t="shared" si="1"/>
        <v>45976</v>
      </c>
      <c r="R7" s="15">
        <f t="shared" si="1"/>
        <v>45977</v>
      </c>
      <c r="S7" s="15">
        <f t="shared" si="1"/>
        <v>45978</v>
      </c>
      <c r="T7" s="15">
        <f t="shared" si="1"/>
        <v>45979</v>
      </c>
      <c r="U7" s="15">
        <f t="shared" si="1"/>
        <v>45980</v>
      </c>
      <c r="V7" s="15">
        <f t="shared" si="1"/>
        <v>45981</v>
      </c>
      <c r="W7" s="30">
        <f t="shared" si="1"/>
        <v>45982</v>
      </c>
      <c r="X7" s="30">
        <f t="shared" si="1"/>
        <v>45983</v>
      </c>
      <c r="Y7" s="30">
        <f t="shared" si="1"/>
        <v>45984</v>
      </c>
      <c r="Z7" s="30">
        <f t="shared" si="1"/>
        <v>45985</v>
      </c>
      <c r="AA7" s="30">
        <f t="shared" si="1"/>
        <v>45986</v>
      </c>
      <c r="AB7" s="30">
        <f t="shared" si="1"/>
        <v>45987</v>
      </c>
      <c r="AC7" s="30">
        <f t="shared" si="1"/>
        <v>45988</v>
      </c>
      <c r="AD7" s="30">
        <f t="shared" si="1"/>
        <v>45989</v>
      </c>
      <c r="AE7" s="30">
        <f t="shared" ref="AE7:AF7" si="2">AE6</f>
        <v>45990</v>
      </c>
      <c r="AF7" s="30">
        <f t="shared" si="2"/>
        <v>45991</v>
      </c>
    </row>
    <row r="8" spans="1:33" ht="37.5" customHeight="1">
      <c r="A8" s="72"/>
      <c r="B8" s="74" t="s">
        <v>7</v>
      </c>
      <c r="C8" s="16"/>
      <c r="D8" s="16"/>
      <c r="E8" s="16"/>
      <c r="F8" s="45"/>
      <c r="G8" s="16"/>
      <c r="H8" s="16"/>
      <c r="I8" s="16"/>
      <c r="J8" s="16"/>
      <c r="K8" s="16"/>
      <c r="L8" s="16"/>
      <c r="M8" s="16"/>
      <c r="N8" s="49"/>
      <c r="O8" s="51"/>
      <c r="P8" s="43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46"/>
    </row>
    <row r="9" spans="1:33" ht="37.5" customHeight="1">
      <c r="A9" s="73"/>
      <c r="B9" s="75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50"/>
      <c r="O9" s="52"/>
      <c r="P9" s="44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46"/>
    </row>
    <row r="10" spans="1:33" ht="37.5" customHeight="1">
      <c r="A10" s="68" t="s">
        <v>8</v>
      </c>
      <c r="B10" s="69"/>
      <c r="C10" s="4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49"/>
      <c r="O10" s="53"/>
      <c r="P10" s="43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46"/>
    </row>
    <row r="11" spans="1:33" ht="46.5" customHeight="1" thickBot="1">
      <c r="A11" s="70"/>
      <c r="B11" s="71"/>
      <c r="C11" s="4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50"/>
      <c r="O11" s="54"/>
      <c r="P11" s="44"/>
      <c r="Q11" s="31"/>
      <c r="R11" s="31"/>
      <c r="S11" s="31"/>
      <c r="T11" s="31"/>
      <c r="U11" s="31"/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</row>
    <row r="12" spans="1:33" ht="90" customHeight="1">
      <c r="A12" s="78" t="s">
        <v>4</v>
      </c>
      <c r="B12" s="79"/>
      <c r="C12" s="32"/>
      <c r="D12" s="32"/>
      <c r="E12" s="32" t="s">
        <v>15</v>
      </c>
      <c r="F12" s="32"/>
      <c r="G12" s="32"/>
      <c r="H12" s="32"/>
      <c r="I12" s="32"/>
      <c r="J12" s="32"/>
      <c r="K12" s="32"/>
      <c r="L12" s="32"/>
      <c r="M12" s="32"/>
      <c r="N12" s="37"/>
      <c r="O12" s="27"/>
      <c r="P12" s="32"/>
      <c r="Q12" s="32"/>
      <c r="R12" s="32"/>
      <c r="S12" s="37"/>
      <c r="T12" s="32"/>
      <c r="U12" s="32"/>
      <c r="V12" s="32"/>
      <c r="W12" s="33"/>
      <c r="X12" s="34"/>
      <c r="Y12" s="35"/>
      <c r="Z12" s="59" t="s">
        <v>16</v>
      </c>
      <c r="AA12" s="28"/>
      <c r="AB12" s="28"/>
      <c r="AC12" s="28"/>
      <c r="AD12" s="28"/>
      <c r="AE12" s="28"/>
      <c r="AF12" s="28"/>
    </row>
    <row r="13" spans="1:33" ht="165" customHeight="1">
      <c r="A13" s="76" t="s">
        <v>5</v>
      </c>
      <c r="B13" s="77"/>
      <c r="C13" s="27"/>
      <c r="D13" s="27"/>
      <c r="E13" s="27"/>
      <c r="F13" s="27"/>
      <c r="G13" s="27"/>
      <c r="H13" s="27"/>
      <c r="I13" s="27"/>
      <c r="J13" s="58" t="s">
        <v>19</v>
      </c>
      <c r="K13" s="27"/>
      <c r="L13" s="27"/>
      <c r="M13" s="27"/>
      <c r="N13" s="32"/>
      <c r="O13" s="55" t="s">
        <v>14</v>
      </c>
      <c r="P13" s="27"/>
      <c r="Q13" s="27"/>
      <c r="R13" s="27"/>
      <c r="S13" s="27"/>
      <c r="T13" s="48"/>
      <c r="U13" s="47"/>
      <c r="V13" s="27"/>
      <c r="W13" s="29"/>
      <c r="X13" s="29"/>
      <c r="Y13" s="29"/>
      <c r="Z13" s="29"/>
      <c r="AA13" s="27"/>
      <c r="AB13" s="27"/>
      <c r="AC13" s="27"/>
      <c r="AD13" s="27"/>
      <c r="AE13" s="27"/>
      <c r="AF13" s="27"/>
    </row>
    <row r="14" spans="1:33" ht="15" customHeight="1">
      <c r="A14" s="40" t="s">
        <v>10</v>
      </c>
      <c r="B14" s="41" t="s">
        <v>11</v>
      </c>
      <c r="C14" s="18"/>
      <c r="D14" s="19"/>
      <c r="E14" s="20"/>
      <c r="F14" s="18"/>
      <c r="G14" s="18"/>
      <c r="H14" s="18"/>
      <c r="I14" s="38"/>
      <c r="J14" s="38"/>
      <c r="K14" s="38"/>
      <c r="L14" s="38"/>
      <c r="M14" s="38"/>
      <c r="N14" s="38"/>
      <c r="O14" s="38"/>
      <c r="P14" s="39"/>
      <c r="Q14" s="38"/>
      <c r="R14" s="38"/>
      <c r="S14" s="38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3" ht="15" customHeight="1">
      <c r="A15" s="40" t="s">
        <v>6</v>
      </c>
      <c r="B15" s="56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3" ht="13.5" customHeight="1">
      <c r="A16" s="40" t="s">
        <v>6</v>
      </c>
      <c r="B16" s="57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0" t="s">
        <v>9</v>
      </c>
      <c r="B17" s="42" t="s">
        <v>17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40" t="s">
        <v>9</v>
      </c>
      <c r="B18" s="42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Consolidate/>
  <mergeCells count="12">
    <mergeCell ref="A6:B6"/>
    <mergeCell ref="A7:B7"/>
    <mergeCell ref="A12:B12"/>
    <mergeCell ref="A13:B13"/>
    <mergeCell ref="A10:B11"/>
    <mergeCell ref="A8:A9"/>
    <mergeCell ref="B8:B9"/>
    <mergeCell ref="B1:G1"/>
    <mergeCell ref="B3:C3"/>
    <mergeCell ref="L3:O3"/>
    <mergeCell ref="V3:AC3"/>
    <mergeCell ref="N1:AF2"/>
  </mergeCells>
  <phoneticPr fontId="1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"谷田部,みどりの,香取台,柳橋,島名"</formula1>
    </dataValidation>
    <dataValidation type="list" allowBlank="1" showInputMessage="1" showErrorMessage="1" prompt="時を設定 - ［▼］ボタンをクリックし、数値を選択してください。" sqref="C8:AF8 C10:AF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F11 C9:AF9" xr:uid="{00000000-0002-0000-0000-000001000000}">
      <formula1>"0,5,10,15,20,25,30,35,40,45,50,55"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2025-10-09T01:55:49Z</cp:lastPrinted>
  <dcterms:created xsi:type="dcterms:W3CDTF">2023-04-14T02:12:08Z</dcterms:created>
  <dcterms:modified xsi:type="dcterms:W3CDTF">2025-10-10T03:53:49Z</dcterms:modified>
</cp:coreProperties>
</file>