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\Desktop\"/>
    </mc:Choice>
  </mc:AlternateContent>
  <xr:revisionPtr revIDLastSave="0" documentId="13_ncr:1_{FD7710E3-5668-4FC1-9AE8-C1275A63A72B}" xr6:coauthVersionLast="47" xr6:coauthVersionMax="47" xr10:uidLastSave="{00000000-0000-0000-0000-000000000000}"/>
  <bookViews>
    <workbookView xWindow="-120" yWindow="-120" windowWidth="20730" windowHeight="11160" xr2:uid="{1B167F6A-ED52-4A47-8C2B-E421727B7EBB}"/>
  </bookViews>
  <sheets>
    <sheet name="Vacation " sheetId="1" r:id="rId1"/>
  </sheets>
  <definedNames>
    <definedName name="_xlnm.Print_Area">#REF!</definedName>
    <definedName name="PrintArea" localSheetId="0">#REF!</definedName>
    <definedName name="PrintArea">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6" i="1"/>
  <c r="D6" i="1" s="1"/>
  <c r="D7" i="1" l="1"/>
  <c r="E6" i="1"/>
  <c r="F6" i="1" l="1"/>
  <c r="E7" i="1"/>
  <c r="F7" i="1" l="1"/>
  <c r="G6" i="1"/>
  <c r="H6" i="1" l="1"/>
  <c r="G7" i="1"/>
  <c r="I6" i="1" l="1"/>
  <c r="H7" i="1"/>
  <c r="J6" i="1" l="1"/>
  <c r="I7" i="1"/>
  <c r="J7" i="1" l="1"/>
  <c r="K6" i="1"/>
  <c r="L6" i="1" l="1"/>
  <c r="K7" i="1"/>
  <c r="M6" i="1" l="1"/>
  <c r="L7" i="1"/>
  <c r="N6" i="1" l="1"/>
  <c r="M7" i="1"/>
  <c r="N7" i="1" l="1"/>
  <c r="O6" i="1"/>
  <c r="O7" i="1" l="1"/>
  <c r="P6" i="1"/>
  <c r="P7" i="1" l="1"/>
  <c r="Q6" i="1"/>
  <c r="R6" i="1" l="1"/>
  <c r="R7" i="1" s="1"/>
  <c r="Q7" i="1"/>
</calcChain>
</file>

<file path=xl/sharedStrings.xml><?xml version="1.0" encoding="utf-8"?>
<sst xmlns="http://schemas.openxmlformats.org/spreadsheetml/2006/main" count="30" uniqueCount="25">
  <si>
    <t>年度</t>
    <rPh sb="0" eb="1">
      <t>ネン</t>
    </rPh>
    <rPh sb="1" eb="2">
      <t>ド</t>
    </rPh>
    <phoneticPr fontId="2"/>
  </si>
  <si>
    <t>小学校</t>
    <rPh sb="0" eb="3">
      <t>ショウガッコウ</t>
    </rPh>
    <phoneticPr fontId="2"/>
  </si>
  <si>
    <t>年</t>
    <rPh sb="0" eb="1">
      <t>ネン</t>
    </rPh>
    <phoneticPr fontId="2"/>
  </si>
  <si>
    <t>氏　名</t>
    <phoneticPr fontId="2"/>
  </si>
  <si>
    <t>スプリングスクール　児童クラブ　パーソナルカード</t>
    <rPh sb="10" eb="12">
      <t>ジドウ</t>
    </rPh>
    <phoneticPr fontId="2"/>
  </si>
  <si>
    <t>送り時刻</t>
    <rPh sb="0" eb="1">
      <t>オク</t>
    </rPh>
    <rPh sb="2" eb="4">
      <t>ジコク</t>
    </rPh>
    <phoneticPr fontId="2"/>
  </si>
  <si>
    <t>（来館時刻）</t>
    <rPh sb="1" eb="3">
      <t>ライカン</t>
    </rPh>
    <rPh sb="3" eb="5">
      <t>ジコク</t>
    </rPh>
    <phoneticPr fontId="2"/>
  </si>
  <si>
    <t>迎え時刻</t>
    <rPh sb="0" eb="1">
      <t>ムカ</t>
    </rPh>
    <rPh sb="2" eb="4">
      <t>ジコク</t>
    </rPh>
    <phoneticPr fontId="2"/>
  </si>
  <si>
    <t>（保護者様の　来館時刻）</t>
    <rPh sb="1" eb="4">
      <t>ホゴシャ</t>
    </rPh>
    <rPh sb="4" eb="5">
      <t>サマ</t>
    </rPh>
    <rPh sb="7" eb="9">
      <t>ライカン</t>
    </rPh>
    <rPh sb="9" eb="11">
      <t>ジコク</t>
    </rPh>
    <phoneticPr fontId="2"/>
  </si>
  <si>
    <t>弁当</t>
    <rPh sb="0" eb="2">
      <t>ベントウ</t>
    </rPh>
    <phoneticPr fontId="2"/>
  </si>
  <si>
    <t>　</t>
  </si>
  <si>
    <t>学校行事</t>
  </si>
  <si>
    <r>
      <t>　　通常授業</t>
    </r>
    <r>
      <rPr>
        <sz val="10"/>
        <color theme="0"/>
        <rFont val="ＭＳ Ｐゴシック"/>
        <family val="3"/>
        <charset val="128"/>
      </rPr>
      <t>の日</t>
    </r>
    <rPh sb="2" eb="4">
      <t>ツウジョウ</t>
    </rPh>
    <rPh sb="4" eb="6">
      <t>ジュギョウ</t>
    </rPh>
    <rPh sb="7" eb="8">
      <t>ヒ</t>
    </rPh>
    <phoneticPr fontId="2"/>
  </si>
  <si>
    <t>ＹＭＣＡの関連プログラム</t>
    <phoneticPr fontId="2"/>
  </si>
  <si>
    <t>※</t>
    <phoneticPr fontId="2"/>
  </si>
  <si>
    <t>※</t>
  </si>
  <si>
    <t>児童クラブでお弁当を注文したい日には、「弁当」欄に○を入力してください。持参する場合は無印でお願いいたします。</t>
    <rPh sb="0" eb="2">
      <t>ジドウ</t>
    </rPh>
    <rPh sb="7" eb="9">
      <t>ベントウ</t>
    </rPh>
    <rPh sb="10" eb="12">
      <t>チュウモン</t>
    </rPh>
    <rPh sb="15" eb="16">
      <t>ヒ</t>
    </rPh>
    <rPh sb="20" eb="21">
      <t>ベン</t>
    </rPh>
    <rPh sb="21" eb="22">
      <t>トウ</t>
    </rPh>
    <rPh sb="23" eb="24">
      <t>ラン</t>
    </rPh>
    <rPh sb="27" eb="29">
      <t>ニュウリョク</t>
    </rPh>
    <rPh sb="36" eb="38">
      <t>ジサン</t>
    </rPh>
    <rPh sb="40" eb="42">
      <t>バアイ</t>
    </rPh>
    <rPh sb="43" eb="45">
      <t>ムジルシ</t>
    </rPh>
    <rPh sb="47" eb="48">
      <t>ネガ</t>
    </rPh>
    <phoneticPr fontId="2"/>
  </si>
  <si>
    <t>みどりみらい児童クラブ</t>
    <rPh sb="6" eb="8">
      <t>ジドウ</t>
    </rPh>
    <phoneticPr fontId="2"/>
  </si>
  <si>
    <t>FAX  029-828-8190　　　E-mail:info@ibarakiymca.org</t>
    <phoneticPr fontId="2"/>
  </si>
  <si>
    <t>車に乗って公園などに行くこともありますので、必ず来館時間と退館時間を書いてください。</t>
    <rPh sb="0" eb="1">
      <t>クルマ</t>
    </rPh>
    <rPh sb="2" eb="3">
      <t>ノ</t>
    </rPh>
    <rPh sb="5" eb="7">
      <t>コウエン</t>
    </rPh>
    <rPh sb="10" eb="11">
      <t>イ</t>
    </rPh>
    <rPh sb="22" eb="23">
      <t>カナラ</t>
    </rPh>
    <rPh sb="24" eb="26">
      <t>ライカン</t>
    </rPh>
    <rPh sb="26" eb="28">
      <t>ジカン</t>
    </rPh>
    <rPh sb="29" eb="30">
      <t>タイ</t>
    </rPh>
    <rPh sb="30" eb="31">
      <t>カン</t>
    </rPh>
    <rPh sb="31" eb="33">
      <t>ジカン</t>
    </rPh>
    <rPh sb="34" eb="35">
      <t>カ</t>
    </rPh>
    <phoneticPr fontId="2"/>
  </si>
  <si>
    <r>
      <t>新2年生以上は、</t>
    </r>
    <r>
      <rPr>
        <sz val="11"/>
        <color rgb="FFFF0000"/>
        <rFont val="ＭＳ Ｐゴシック"/>
        <family val="3"/>
        <charset val="128"/>
      </rPr>
      <t>4/9（入学式）</t>
    </r>
    <r>
      <rPr>
        <sz val="11"/>
        <rFont val="ＭＳ Ｐゴシック"/>
        <family val="3"/>
        <charset val="128"/>
      </rPr>
      <t>の利用については4月パーソナルカードにてお知らせください。</t>
    </r>
    <rPh sb="0" eb="1">
      <t>シン</t>
    </rPh>
    <rPh sb="2" eb="4">
      <t>ネンセイ</t>
    </rPh>
    <rPh sb="4" eb="6">
      <t>イジョウ</t>
    </rPh>
    <rPh sb="12" eb="14">
      <t>ニュウガク</t>
    </rPh>
    <rPh sb="14" eb="15">
      <t>シキ</t>
    </rPh>
    <rPh sb="17" eb="19">
      <t>リヨウ</t>
    </rPh>
    <rPh sb="25" eb="26">
      <t>ガツ</t>
    </rPh>
    <rPh sb="37" eb="38">
      <t>シ</t>
    </rPh>
    <phoneticPr fontId="2"/>
  </si>
  <si>
    <t>始業式</t>
    <rPh sb="0" eb="3">
      <t>シギョウシキ</t>
    </rPh>
    <phoneticPr fontId="2"/>
  </si>
  <si>
    <t>春スキーキャンプ</t>
    <rPh sb="0" eb="1">
      <t>ハル</t>
    </rPh>
    <phoneticPr fontId="2"/>
  </si>
  <si>
    <t>新入生歓迎会</t>
    <rPh sb="0" eb="1">
      <t>シン</t>
    </rPh>
    <rPh sb="1" eb="3">
      <t>ニュウセイ</t>
    </rPh>
    <rPh sb="3" eb="6">
      <t>カンゲイカイ</t>
    </rPh>
    <phoneticPr fontId="2"/>
  </si>
  <si>
    <r>
      <t>提出締め切りは</t>
    </r>
    <r>
      <rPr>
        <b/>
        <sz val="11"/>
        <color rgb="FFFF0000"/>
        <rFont val="ＭＳ Ｐゴシック"/>
        <family val="3"/>
        <charset val="128"/>
      </rPr>
      <t>３</t>
    </r>
    <r>
      <rPr>
        <b/>
        <u/>
        <sz val="12"/>
        <color rgb="FFFF0000"/>
        <rFont val="ＭＳ Ｐゴシック"/>
        <family val="3"/>
        <charset val="128"/>
      </rPr>
      <t>月17日(月）</t>
    </r>
    <r>
      <rPr>
        <b/>
        <u/>
        <sz val="12"/>
        <rFont val="ＭＳ Ｐゴシック"/>
        <family val="3"/>
        <charset val="128"/>
      </rPr>
      <t>です</t>
    </r>
    <r>
      <rPr>
        <sz val="11"/>
        <rFont val="ＭＳ Ｐゴシック"/>
        <family val="3"/>
        <charset val="128"/>
      </rPr>
      <t>。期限までにご提出ください。ご利用されない方も、その旨ご記載の上ご提出くださいますようお願いいたします。</t>
    </r>
    <rPh sb="8" eb="9">
      <t>ガツ</t>
    </rPh>
    <rPh sb="11" eb="12">
      <t>ニチ</t>
    </rPh>
    <rPh sb="13" eb="14">
      <t>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</si>
</sst>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9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right" vertical="center"/>
    </xf>
    <xf numFmtId="0" fontId="4" fillId="0" borderId="0" xfId="0" applyFo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4" fillId="0" borderId="1" xfId="1" applyFont="1" applyBorder="1" applyAlignment="1">
      <alignment vertical="center"/>
    </xf>
    <xf numFmtId="0" fontId="7" fillId="0" borderId="0" xfId="0" applyFont="1">
      <alignment vertical="center"/>
    </xf>
    <xf numFmtId="0" fontId="3" fillId="0" borderId="0" xfId="1" applyFont="1" applyAlignment="1">
      <alignment horizontal="left"/>
    </xf>
    <xf numFmtId="0" fontId="8" fillId="0" borderId="0" xfId="1" applyFont="1"/>
    <xf numFmtId="0" fontId="9" fillId="0" borderId="0" xfId="1" applyFont="1"/>
    <xf numFmtId="0" fontId="1" fillId="0" borderId="0" xfId="1"/>
    <xf numFmtId="0" fontId="1" fillId="0" borderId="0" xfId="1" applyAlignment="1">
      <alignment vertical="top" wrapText="1"/>
    </xf>
    <xf numFmtId="176" fontId="10" fillId="0" borderId="4" xfId="1" applyNumberFormat="1" applyFont="1" applyBorder="1" applyAlignment="1">
      <alignment horizontal="center" vertical="center"/>
    </xf>
    <xf numFmtId="0" fontId="10" fillId="0" borderId="0" xfId="0" applyFont="1">
      <alignment vertical="center"/>
    </xf>
    <xf numFmtId="177" fontId="10" fillId="0" borderId="4" xfId="1" applyNumberFormat="1" applyFont="1" applyBorder="1" applyAlignment="1">
      <alignment horizontal="center" vertical="center"/>
    </xf>
    <xf numFmtId="49" fontId="10" fillId="2" borderId="7" xfId="1" applyNumberFormat="1" applyFont="1" applyFill="1" applyBorder="1" applyAlignment="1">
      <alignment horizontal="right" vertical="center" textRotation="180"/>
    </xf>
    <xf numFmtId="49" fontId="10" fillId="2" borderId="10" xfId="1" applyNumberFormat="1" applyFont="1" applyFill="1" applyBorder="1" applyAlignment="1">
      <alignment horizontal="right" vertical="center" textRotation="180"/>
    </xf>
    <xf numFmtId="0" fontId="1" fillId="2" borderId="4" xfId="1" applyFill="1" applyBorder="1" applyAlignment="1">
      <alignment horizontal="right" vertical="center" textRotation="255"/>
    </xf>
    <xf numFmtId="0" fontId="1" fillId="0" borderId="4" xfId="1" applyBorder="1" applyAlignment="1">
      <alignment horizontal="right" vertical="center" textRotation="255"/>
    </xf>
    <xf numFmtId="0" fontId="1" fillId="2" borderId="2" xfId="1" applyFill="1" applyBorder="1" applyAlignment="1">
      <alignment horizontal="right" vertical="center" textRotation="255"/>
    </xf>
    <xf numFmtId="0" fontId="0" fillId="0" borderId="0" xfId="0" applyAlignment="1">
      <alignment vertical="center" textRotation="255"/>
    </xf>
    <xf numFmtId="0" fontId="10" fillId="0" borderId="4" xfId="1" applyFont="1" applyBorder="1" applyAlignment="1">
      <alignment vertical="center" textRotation="255"/>
    </xf>
    <xf numFmtId="0" fontId="10" fillId="0" borderId="2" xfId="1" applyFont="1" applyBorder="1" applyAlignment="1">
      <alignment horizontal="center" vertical="center" textRotation="255" wrapText="1"/>
    </xf>
    <xf numFmtId="0" fontId="10" fillId="0" borderId="4" xfId="1" applyFont="1" applyBorder="1" applyAlignment="1">
      <alignment horizontal="center" vertical="center" textRotation="255" wrapText="1"/>
    </xf>
    <xf numFmtId="0" fontId="0" fillId="0" borderId="0" xfId="0" applyAlignment="1">
      <alignment horizontal="right"/>
    </xf>
    <xf numFmtId="0" fontId="0" fillId="0" borderId="0" xfId="0" applyAlignment="1"/>
    <xf numFmtId="0" fontId="10" fillId="0" borderId="0" xfId="1" applyFont="1" applyAlignment="1">
      <alignment horizontal="center" vertical="center" textRotation="255" wrapText="1"/>
    </xf>
    <xf numFmtId="0" fontId="10" fillId="0" borderId="0" xfId="1" applyFont="1" applyAlignment="1">
      <alignment vertical="center" textRotation="255"/>
    </xf>
    <xf numFmtId="0" fontId="1" fillId="0" borderId="0" xfId="0" applyFont="1" applyAlignment="1"/>
    <xf numFmtId="0" fontId="4" fillId="0" borderId="0" xfId="0" applyFont="1" applyAlignment="1"/>
    <xf numFmtId="0" fontId="13" fillId="0" borderId="0" xfId="0" applyFont="1" applyAlignment="1"/>
    <xf numFmtId="0" fontId="1" fillId="0" borderId="0" xfId="0" applyFont="1">
      <alignment vertic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2" borderId="3" xfId="1" applyFill="1" applyBorder="1" applyAlignment="1">
      <alignment horizontal="right" vertical="center" textRotation="255"/>
    </xf>
    <xf numFmtId="0" fontId="10" fillId="0" borderId="0" xfId="1" applyFont="1" applyAlignment="1">
      <alignment vertical="center" textRotation="255" wrapText="1"/>
    </xf>
    <xf numFmtId="49" fontId="10" fillId="3" borderId="7" xfId="1" applyNumberFormat="1" applyFont="1" applyFill="1" applyBorder="1" applyAlignment="1">
      <alignment horizontal="right" vertical="center" textRotation="180"/>
    </xf>
    <xf numFmtId="49" fontId="10" fillId="3" borderId="10" xfId="1" applyNumberFormat="1" applyFont="1" applyFill="1" applyBorder="1" applyAlignment="1">
      <alignment horizontal="right" vertical="center" textRotation="180"/>
    </xf>
    <xf numFmtId="0" fontId="1" fillId="3" borderId="4" xfId="1" applyFill="1" applyBorder="1" applyAlignment="1">
      <alignment horizontal="right" vertical="center" textRotation="255"/>
    </xf>
    <xf numFmtId="0" fontId="1" fillId="3" borderId="2" xfId="1" applyFill="1" applyBorder="1" applyAlignment="1">
      <alignment horizontal="right" vertical="center" textRotation="255"/>
    </xf>
    <xf numFmtId="0" fontId="1" fillId="0" borderId="2" xfId="1" applyBorder="1" applyAlignment="1">
      <alignment horizontal="right" vertical="center" textRotation="255"/>
    </xf>
    <xf numFmtId="0" fontId="10" fillId="0" borderId="5" xfId="0" applyFont="1" applyBorder="1" applyAlignment="1">
      <alignment horizontal="center" vertical="center" textRotation="255"/>
    </xf>
    <xf numFmtId="0" fontId="10" fillId="0" borderId="8" xfId="0" applyFont="1" applyBorder="1" applyAlignment="1">
      <alignment horizontal="center" vertical="center" textRotation="255"/>
    </xf>
    <xf numFmtId="0" fontId="10" fillId="0" borderId="6" xfId="1" applyFont="1" applyBorder="1" applyAlignment="1">
      <alignment horizontal="center" vertical="center" textRotation="255" wrapText="1"/>
    </xf>
    <xf numFmtId="0" fontId="10" fillId="0" borderId="9" xfId="1" applyFont="1" applyBorder="1" applyAlignment="1">
      <alignment horizontal="center" vertical="center" textRotation="255" wrapText="1"/>
    </xf>
    <xf numFmtId="0" fontId="10" fillId="0" borderId="2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textRotation="255"/>
    </xf>
    <xf numFmtId="0" fontId="10" fillId="0" borderId="3" xfId="1" applyFont="1" applyBorder="1" applyAlignment="1">
      <alignment horizontal="center" vertical="center" textRotation="255"/>
    </xf>
    <xf numFmtId="0" fontId="10" fillId="0" borderId="4" xfId="1" applyFont="1" applyBorder="1" applyAlignment="1">
      <alignment horizontal="center" vertical="center" textRotation="255" wrapText="1"/>
    </xf>
    <xf numFmtId="0" fontId="5" fillId="0" borderId="0" xfId="1" applyFont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 textRotation="255"/>
    </xf>
    <xf numFmtId="0" fontId="10" fillId="0" borderId="9" xfId="1" applyFont="1" applyBorder="1" applyAlignment="1">
      <alignment horizontal="center" vertical="center" textRotation="255"/>
    </xf>
  </cellXfs>
  <cellStyles count="2">
    <cellStyle name="標準" xfId="0" builtinId="0"/>
    <cellStyle name="標準_Sheet2" xfId="1" xr:uid="{B7262EA8-C075-4AF6-9D0B-D79A7A1602D7}"/>
  </cellStyles>
  <dxfs count="2">
    <dxf>
      <fill>
        <patternFill>
          <bgColor theme="0" tint="-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793F7-685F-4FF5-82C6-8DF2D7BC5FDB}">
  <sheetPr>
    <pageSetUpPr fitToPage="1"/>
  </sheetPr>
  <dimension ref="A1:R30"/>
  <sheetViews>
    <sheetView showGridLines="0" tabSelected="1" zoomScaleNormal="100" workbookViewId="0">
      <selection activeCell="H14" sqref="H14"/>
    </sheetView>
  </sheetViews>
  <sheetFormatPr defaultColWidth="3.125" defaultRowHeight="13.5" x14ac:dyDescent="0.15"/>
  <cols>
    <col min="2" max="2" width="4.375" customWidth="1"/>
    <col min="3" max="18" width="7.75" customWidth="1"/>
  </cols>
  <sheetData>
    <row r="1" spans="1:18" ht="14.25" x14ac:dyDescent="0.15">
      <c r="C1" s="1" t="s">
        <v>17</v>
      </c>
      <c r="R1" s="2" t="s">
        <v>18</v>
      </c>
    </row>
    <row r="2" spans="1:18" ht="9.75" customHeight="1" x14ac:dyDescent="0.15"/>
    <row r="3" spans="1:18" s="3" customFormat="1" ht="21.75" customHeight="1" x14ac:dyDescent="0.15">
      <c r="B3" s="53">
        <v>2025</v>
      </c>
      <c r="C3" s="53"/>
      <c r="D3" s="4" t="s">
        <v>0</v>
      </c>
      <c r="I3" s="54"/>
      <c r="J3" s="54"/>
      <c r="K3" s="5" t="s">
        <v>1</v>
      </c>
      <c r="L3" s="6"/>
      <c r="M3" s="3" t="s">
        <v>2</v>
      </c>
      <c r="N3" s="7" t="s">
        <v>3</v>
      </c>
      <c r="O3" s="8"/>
      <c r="P3" s="8"/>
      <c r="Q3" s="8"/>
      <c r="R3" s="8"/>
    </row>
    <row r="4" spans="1:18" s="3" customFormat="1" ht="15" customHeight="1" x14ac:dyDescent="0.15">
      <c r="B4" s="9">
        <v>3</v>
      </c>
      <c r="C4" s="1" t="s">
        <v>4</v>
      </c>
      <c r="D4" s="10"/>
      <c r="E4" s="10"/>
      <c r="F4" s="10"/>
      <c r="G4" s="10"/>
      <c r="H4" s="10"/>
      <c r="I4" s="10"/>
    </row>
    <row r="5" spans="1:18" ht="4.5" customHeight="1" x14ac:dyDescent="0.2">
      <c r="B5" s="11"/>
      <c r="C5" s="11"/>
      <c r="D5" s="11"/>
      <c r="E5" s="11"/>
      <c r="F5" s="11"/>
      <c r="G5" s="11"/>
      <c r="H5" s="11"/>
      <c r="I5" s="11"/>
      <c r="J5" s="11"/>
      <c r="K5" s="11"/>
      <c r="L5" s="12"/>
      <c r="M5" s="13"/>
      <c r="N5" s="13"/>
      <c r="O5" s="13"/>
      <c r="P5" s="14"/>
      <c r="Q5" s="13"/>
      <c r="R5" s="13"/>
    </row>
    <row r="6" spans="1:18" s="16" customFormat="1" ht="10.5" customHeight="1" x14ac:dyDescent="0.15">
      <c r="A6" s="55"/>
      <c r="B6" s="56"/>
      <c r="C6" s="15">
        <f>DATE(B3,B4,24)</f>
        <v>45740</v>
      </c>
      <c r="D6" s="15">
        <f>C6+1</f>
        <v>45741</v>
      </c>
      <c r="E6" s="15">
        <f t="shared" ref="E6:R6" si="0">D6+1</f>
        <v>45742</v>
      </c>
      <c r="F6" s="15">
        <f t="shared" si="0"/>
        <v>45743</v>
      </c>
      <c r="G6" s="15">
        <f t="shared" si="0"/>
        <v>45744</v>
      </c>
      <c r="H6" s="15">
        <f t="shared" si="0"/>
        <v>45745</v>
      </c>
      <c r="I6" s="15">
        <f t="shared" si="0"/>
        <v>45746</v>
      </c>
      <c r="J6" s="15">
        <f t="shared" si="0"/>
        <v>45747</v>
      </c>
      <c r="K6" s="15">
        <f t="shared" si="0"/>
        <v>45748</v>
      </c>
      <c r="L6" s="15">
        <f t="shared" si="0"/>
        <v>45749</v>
      </c>
      <c r="M6" s="15">
        <f t="shared" si="0"/>
        <v>45750</v>
      </c>
      <c r="N6" s="15">
        <f t="shared" si="0"/>
        <v>45751</v>
      </c>
      <c r="O6" s="15">
        <f t="shared" si="0"/>
        <v>45752</v>
      </c>
      <c r="P6" s="15">
        <f t="shared" si="0"/>
        <v>45753</v>
      </c>
      <c r="Q6" s="15">
        <f t="shared" si="0"/>
        <v>45754</v>
      </c>
      <c r="R6" s="15">
        <f t="shared" si="0"/>
        <v>45755</v>
      </c>
    </row>
    <row r="7" spans="1:18" s="16" customFormat="1" ht="11.25" customHeight="1" x14ac:dyDescent="0.15">
      <c r="A7" s="55"/>
      <c r="B7" s="56"/>
      <c r="C7" s="17">
        <f t="shared" ref="C7:R7" si="1">C6</f>
        <v>45740</v>
      </c>
      <c r="D7" s="17">
        <f>D6</f>
        <v>45741</v>
      </c>
      <c r="E7" s="17">
        <f t="shared" si="1"/>
        <v>45742</v>
      </c>
      <c r="F7" s="17">
        <f t="shared" si="1"/>
        <v>45743</v>
      </c>
      <c r="G7" s="17">
        <f t="shared" si="1"/>
        <v>45744</v>
      </c>
      <c r="H7" s="17">
        <f t="shared" si="1"/>
        <v>45745</v>
      </c>
      <c r="I7" s="17">
        <f t="shared" si="1"/>
        <v>45746</v>
      </c>
      <c r="J7" s="17">
        <f t="shared" si="1"/>
        <v>45747</v>
      </c>
      <c r="K7" s="17">
        <f t="shared" si="1"/>
        <v>45748</v>
      </c>
      <c r="L7" s="17">
        <f t="shared" si="1"/>
        <v>45749</v>
      </c>
      <c r="M7" s="17">
        <f t="shared" si="1"/>
        <v>45750</v>
      </c>
      <c r="N7" s="17">
        <f t="shared" si="1"/>
        <v>45751</v>
      </c>
      <c r="O7" s="17">
        <f t="shared" si="1"/>
        <v>45752</v>
      </c>
      <c r="P7" s="17">
        <f t="shared" si="1"/>
        <v>45753</v>
      </c>
      <c r="Q7" s="17">
        <f t="shared" si="1"/>
        <v>45754</v>
      </c>
      <c r="R7" s="17">
        <f t="shared" si="1"/>
        <v>45755</v>
      </c>
    </row>
    <row r="8" spans="1:18" s="16" customFormat="1" ht="37.5" customHeight="1" x14ac:dyDescent="0.15">
      <c r="A8" s="44" t="s">
        <v>5</v>
      </c>
      <c r="B8" s="57" t="s">
        <v>6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39"/>
    </row>
    <row r="9" spans="1:18" s="16" customFormat="1" ht="37.5" customHeight="1" x14ac:dyDescent="0.15">
      <c r="A9" s="45"/>
      <c r="B9" s="5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40"/>
    </row>
    <row r="10" spans="1:18" s="16" customFormat="1" ht="37.5" customHeight="1" x14ac:dyDescent="0.15">
      <c r="A10" s="44" t="s">
        <v>7</v>
      </c>
      <c r="B10" s="46" t="s">
        <v>8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39"/>
    </row>
    <row r="11" spans="1:18" s="16" customFormat="1" ht="46.5" customHeight="1" x14ac:dyDescent="0.15">
      <c r="A11" s="45"/>
      <c r="B11" s="47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40"/>
    </row>
    <row r="12" spans="1:18" s="23" customFormat="1" ht="15" customHeight="1" x14ac:dyDescent="0.15">
      <c r="A12" s="48" t="s">
        <v>9</v>
      </c>
      <c r="B12" s="49"/>
      <c r="C12" s="20"/>
      <c r="D12" s="20"/>
      <c r="E12" s="20"/>
      <c r="F12" s="41"/>
      <c r="G12" s="21" t="s">
        <v>10</v>
      </c>
      <c r="H12" s="20"/>
      <c r="I12" s="20"/>
      <c r="J12" s="20"/>
      <c r="K12" s="20"/>
      <c r="L12" s="22"/>
      <c r="M12" s="42"/>
      <c r="N12" s="43"/>
      <c r="O12" s="20"/>
      <c r="P12" s="37"/>
      <c r="Q12" s="21"/>
      <c r="R12" s="41"/>
    </row>
    <row r="13" spans="1:18" s="16" customFormat="1" ht="90" customHeight="1" x14ac:dyDescent="0.15">
      <c r="A13" s="50" t="s">
        <v>11</v>
      </c>
      <c r="B13" s="51"/>
      <c r="C13" s="24" t="s">
        <v>12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 t="s">
        <v>21</v>
      </c>
    </row>
    <row r="14" spans="1:18" s="16" customFormat="1" ht="165" customHeight="1" x14ac:dyDescent="0.15">
      <c r="A14" s="52" t="s">
        <v>13</v>
      </c>
      <c r="B14" s="52"/>
      <c r="C14" s="25"/>
      <c r="D14" s="25"/>
      <c r="E14" s="25"/>
      <c r="F14" s="25" t="s">
        <v>22</v>
      </c>
      <c r="G14" s="25" t="s">
        <v>22</v>
      </c>
      <c r="H14" s="25" t="s">
        <v>22</v>
      </c>
      <c r="I14" s="25" t="s">
        <v>22</v>
      </c>
      <c r="J14" s="25"/>
      <c r="K14" s="25" t="s">
        <v>23</v>
      </c>
      <c r="L14" s="25"/>
      <c r="M14" s="25"/>
      <c r="N14" s="25"/>
      <c r="O14" s="25"/>
      <c r="P14" s="25"/>
      <c r="Q14" s="25"/>
      <c r="R14" s="26"/>
    </row>
    <row r="15" spans="1:18" s="16" customFormat="1" ht="15" customHeight="1" x14ac:dyDescent="0.15">
      <c r="B15" s="27" t="s">
        <v>14</v>
      </c>
      <c r="C15" s="28" t="s">
        <v>24</v>
      </c>
      <c r="D15" s="29"/>
      <c r="E15" s="38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30"/>
      <c r="Q15" s="29"/>
      <c r="R15" s="29"/>
    </row>
    <row r="16" spans="1:18" s="31" customFormat="1" ht="15" customHeight="1" x14ac:dyDescent="0.15">
      <c r="B16" s="27" t="s">
        <v>15</v>
      </c>
      <c r="C16" s="28" t="s">
        <v>19</v>
      </c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"/>
      <c r="Q16" s="3"/>
      <c r="R16" s="33"/>
    </row>
    <row r="17" spans="1:18" s="31" customFormat="1" ht="15" customHeight="1" x14ac:dyDescent="0.15">
      <c r="B17" s="27" t="s">
        <v>15</v>
      </c>
      <c r="C17" s="28" t="s">
        <v>16</v>
      </c>
    </row>
    <row r="18" spans="1:18" ht="15" customHeight="1" x14ac:dyDescent="0.15">
      <c r="B18" s="27" t="s">
        <v>15</v>
      </c>
      <c r="C18" s="28" t="s">
        <v>20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</row>
    <row r="19" spans="1:18" s="31" customFormat="1" ht="15" customHeight="1" x14ac:dyDescent="0.15">
      <c r="A19" s="27"/>
      <c r="B19" s="28"/>
      <c r="C19"/>
      <c r="L19" s="34"/>
      <c r="M19" s="34"/>
      <c r="N19" s="34"/>
      <c r="O19" s="34"/>
      <c r="P19" s="34"/>
      <c r="R19" s="33"/>
    </row>
    <row r="20" spans="1:18" s="31" customFormat="1" ht="15" customHeight="1" x14ac:dyDescent="0.15">
      <c r="A20" s="27"/>
      <c r="D20"/>
      <c r="E20"/>
      <c r="F20"/>
      <c r="G20"/>
      <c r="H20"/>
      <c r="I20"/>
      <c r="J20"/>
      <c r="K20"/>
      <c r="L20"/>
      <c r="M20"/>
      <c r="N20"/>
      <c r="O20"/>
      <c r="P20"/>
      <c r="Q20" s="28"/>
    </row>
    <row r="21" spans="1:18" s="31" customFormat="1" ht="15" customHeight="1" x14ac:dyDescent="0.15"/>
    <row r="22" spans="1:18" s="31" customFormat="1" ht="15" customHeight="1" x14ac:dyDescent="0.15">
      <c r="A22" s="35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x14ac:dyDescent="0.15">
      <c r="A23" s="35"/>
      <c r="B23" s="31"/>
      <c r="C23" s="31"/>
      <c r="D23" s="31"/>
      <c r="E23" s="34"/>
      <c r="F23" s="31"/>
      <c r="G23" s="31"/>
      <c r="H23" s="31"/>
      <c r="I23" s="34"/>
      <c r="J23" s="34"/>
      <c r="K23" s="33"/>
      <c r="L23" s="33"/>
      <c r="M23" s="33"/>
      <c r="N23" s="33"/>
      <c r="O23" s="31"/>
      <c r="P23" s="31"/>
      <c r="Q23" s="31"/>
      <c r="R23" s="31"/>
    </row>
    <row r="24" spans="1:18" s="31" customFormat="1" ht="15" customHeight="1" x14ac:dyDescent="0.15"/>
    <row r="25" spans="1:18" s="34" customFormat="1" ht="15" customHeight="1" x14ac:dyDescent="0.15"/>
    <row r="26" spans="1:18" s="34" customFormat="1" ht="15" customHeight="1" x14ac:dyDescent="0.15">
      <c r="A26" s="35"/>
      <c r="B26" s="31"/>
      <c r="C26" s="31"/>
      <c r="D26" s="31"/>
      <c r="F26" s="31"/>
      <c r="G26" s="31"/>
      <c r="H26" s="31"/>
      <c r="K26" s="33"/>
      <c r="L26" s="33"/>
      <c r="M26" s="33"/>
      <c r="N26" s="33"/>
      <c r="O26" s="31"/>
      <c r="P26" s="31"/>
      <c r="Q26" s="31"/>
      <c r="R26" s="31"/>
    </row>
    <row r="27" spans="1:18" s="34" customFormat="1" ht="15" customHeight="1" x14ac:dyDescent="0.15">
      <c r="A27" s="36"/>
    </row>
    <row r="28" spans="1:18" s="34" customFormat="1" ht="15" customHeight="1" x14ac:dyDescent="0.15"/>
    <row r="29" spans="1:18" x14ac:dyDescent="0.15">
      <c r="A29" s="34"/>
      <c r="B29" s="34"/>
      <c r="C29" s="34"/>
      <c r="D29" s="34"/>
      <c r="E29" s="34"/>
      <c r="F29" s="34"/>
      <c r="G29" s="34"/>
      <c r="H29" s="34"/>
      <c r="I29" s="34"/>
      <c r="J29" s="34"/>
    </row>
    <row r="30" spans="1:18" x14ac:dyDescent="0.15">
      <c r="A30" s="34"/>
    </row>
  </sheetData>
  <mergeCells count="11">
    <mergeCell ref="B3:C3"/>
    <mergeCell ref="I3:J3"/>
    <mergeCell ref="A6:B6"/>
    <mergeCell ref="A7:B7"/>
    <mergeCell ref="A8:A9"/>
    <mergeCell ref="B8:B9"/>
    <mergeCell ref="A10:A11"/>
    <mergeCell ref="B10:B11"/>
    <mergeCell ref="A12:B12"/>
    <mergeCell ref="A13:B13"/>
    <mergeCell ref="A14:B14"/>
  </mergeCells>
  <phoneticPr fontId="2"/>
  <conditionalFormatting sqref="C8:R11">
    <cfRule type="expression" dxfId="1" priority="2" stopIfTrue="1">
      <formula>((WEEKDAY(C$6,1)=1)+COUNTIF(C$13,"*休み*")+COUNTIF(C$13,"*の日*")+COUNTIF(C$13,"*記念日*")+COUNTIF(C$13,"*天皇*")+COUNTIF(C$13,"*休日*"))</formula>
    </cfRule>
  </conditionalFormatting>
  <conditionalFormatting sqref="C12:R12">
    <cfRule type="expression" dxfId="0" priority="1" stopIfTrue="1">
      <formula>((WEEKDAY(C$6,1)=1)+(WEEKDAY(C$6,1)=7)+COUNTIF(C$13,"*休み*")+COUNTIF(C$13,"*の日*")+COUNTIF(C$13,"*記念日*")+COUNTIF(C$13,"*天皇*")+COUNTIF(C$13,"*休日*"))</formula>
    </cfRule>
  </conditionalFormatting>
  <dataValidations count="7">
    <dataValidation type="list" imeMode="off" allowBlank="1" showInputMessage="1" showErrorMessage="1" promptTitle="児童の学年" prompt="［▼］をクリックし、お子様の学年の数字を選択してください。" sqref="L3" xr:uid="{148224DC-B25C-4B23-AD55-446D4252359A}">
      <formula1>"1,2,3,4,5,6"</formula1>
    </dataValidation>
    <dataValidation type="list" allowBlank="1" showInputMessage="1" showErrorMessage="1" errorTitle="入力できないデータ" error="リストから選択してください。" promptTitle="弁当注文欄" prompt="［▼］ボタンをクリックし、お弁当を注文したい日には○を選択してください。" sqref="C12:R12" xr:uid="{7E1095F3-9876-483D-B3B4-C8CF3452A69A}">
      <formula1>"○,　,"</formula1>
    </dataValidation>
    <dataValidation imeMode="on" allowBlank="1" showInputMessage="1" showErrorMessage="1" sqref="C13:R13" xr:uid="{712980E8-7777-4E25-8D48-5FD0E49278A7}"/>
    <dataValidation type="list" imeMode="off" allowBlank="1" showInputMessage="1" showErrorMessage="1" errorTitle="入力できないデータ" error="リストから数値を選択してください。" promptTitle="時を設定" prompt="［▼］ボタンをクリックし、数値を選択してください。" sqref="C8:R8 C10:R10" xr:uid="{73779178-647E-4970-A82E-4B96CFD23E46}">
      <formula1>"7,8,9,10,11,12,13,14,15,16,17,18,19,20"</formula1>
    </dataValidation>
    <dataValidation type="textLength" imeMode="on" allowBlank="1" showInputMessage="1" showErrorMessage="1" errorTitle="児童名入力エラー" error="お子様のお名前の入力は、２文字以上１６文字以内でお願いいたします。" promptTitle="児童の名前" prompt="お子様のお名前を入力願います。" sqref="O3" xr:uid="{F8AAB8D0-CC86-4A1F-9344-076868E67FF5}">
      <formula1>2</formula1>
      <formula2>16</formula2>
    </dataValidation>
    <dataValidation type="list" allowBlank="1" showInputMessage="1" showErrorMessage="1" errorTitle="入力できないデータ" error="リストから数値を選択してください。" promptTitle="分を設定" prompt="［▼］ボタンをクリックし、数値を選択してください。" sqref="C9:R9 C11:R11" xr:uid="{83C254E1-2FCF-4636-9A2D-40914FA49080}">
      <formula1>"00,05,10,15,20,25,30,35,40,45,50,55"</formula1>
    </dataValidation>
    <dataValidation type="list" imeMode="on" allowBlank="1" showInputMessage="1" showErrorMessage="1" errorTitle="入力できないデータ" error="希望の小学校名がリストにない場合は、茨城ＹＭＣＡにお問い合わせ下さい。" promptTitle="小学校名選択" prompt="［▼］をクリックし、小学校名を選択してください。" sqref="I3:J3" xr:uid="{0AB1858A-A72A-471E-B6B7-531BB2217EDF}">
      <formula1>"みどりの,みどりの南,小野川,手代木南"</formula1>
    </dataValidation>
  </dataValidations>
  <printOptions horizontalCentered="1"/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Vacation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CAIN</dc:creator>
  <cp:keywords/>
  <dc:description/>
  <cp:lastModifiedBy>篤人 大澤</cp:lastModifiedBy>
  <cp:revision/>
  <cp:lastPrinted>2024-02-20T04:25:41Z</cp:lastPrinted>
  <dcterms:created xsi:type="dcterms:W3CDTF">2021-02-17T03:07:57Z</dcterms:created>
  <dcterms:modified xsi:type="dcterms:W3CDTF">2025-03-04T02:55:23Z</dcterms:modified>
  <cp:category/>
  <cp:contentStatus/>
</cp:coreProperties>
</file>