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JOEL\Desktop\"/>
    </mc:Choice>
  </mc:AlternateContent>
  <xr:revisionPtr revIDLastSave="0" documentId="13_ncr:1_{74EE9108-685F-4B07-96DC-2DD3F87044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acation " sheetId="1" r:id="rId1"/>
  </sheets>
  <definedNames>
    <definedName name="PrintArea" localSheetId="0">#REF!</definedName>
    <definedName name="PrintArea">#REF!</definedName>
  </definedNames>
  <calcPr calcId="191029"/>
</workbook>
</file>

<file path=xl/calcChain.xml><?xml version="1.0" encoding="utf-8"?>
<calcChain xmlns="http://schemas.openxmlformats.org/spreadsheetml/2006/main">
  <c r="C6" i="1" l="1"/>
  <c r="D6" i="1" s="1"/>
  <c r="E6" i="1" l="1"/>
  <c r="D7" i="1"/>
  <c r="C7" i="1"/>
  <c r="F6" i="1" l="1"/>
  <c r="E7" i="1"/>
  <c r="F7" i="1" l="1"/>
  <c r="G6" i="1"/>
  <c r="H6" i="1" l="1"/>
  <c r="G7" i="1"/>
  <c r="H7" i="1" l="1"/>
  <c r="I6" i="1"/>
  <c r="J6" i="1" l="1"/>
  <c r="I7" i="1"/>
  <c r="J7" i="1" l="1"/>
  <c r="K6" i="1"/>
  <c r="L6" i="1" l="1"/>
  <c r="K7" i="1"/>
  <c r="M6" i="1" l="1"/>
  <c r="L7" i="1"/>
  <c r="N6" i="1" l="1"/>
  <c r="M7" i="1"/>
  <c r="N7" i="1" l="1"/>
  <c r="O6" i="1"/>
  <c r="P6" i="1" l="1"/>
  <c r="O7" i="1"/>
  <c r="P7" i="1" l="1"/>
  <c r="Q6" i="1"/>
  <c r="R6" i="1" l="1"/>
  <c r="Q7" i="1"/>
  <c r="R7" i="1" l="1"/>
  <c r="S6" i="1"/>
  <c r="T6" i="1" l="1"/>
  <c r="S7" i="1"/>
  <c r="U6" i="1" l="1"/>
  <c r="T7" i="1"/>
  <c r="V6" i="1" l="1"/>
  <c r="U7" i="1"/>
  <c r="V7" i="1" l="1"/>
  <c r="W6" i="1"/>
  <c r="X6" i="1" l="1"/>
  <c r="W7" i="1"/>
  <c r="X7" i="1" l="1"/>
  <c r="Y6" i="1"/>
  <c r="Z6" i="1" l="1"/>
  <c r="Y7" i="1"/>
  <c r="Z7" i="1" l="1"/>
  <c r="AA6" i="1"/>
  <c r="AB6" i="1" l="1"/>
  <c r="AA7" i="1"/>
  <c r="AC6" i="1" l="1"/>
  <c r="AB7" i="1"/>
  <c r="AD6" i="1" l="1"/>
  <c r="AC7" i="1"/>
  <c r="AD7" i="1" l="1"/>
  <c r="AE6" i="1"/>
  <c r="AE7" i="1" l="1"/>
  <c r="AF6" i="1"/>
  <c r="AF7" i="1" l="1"/>
  <c r="AG6" i="1"/>
  <c r="AH6" i="1" l="1"/>
  <c r="AG7" i="1"/>
  <c r="AH7" i="1" l="1"/>
  <c r="AI6" i="1"/>
  <c r="AJ6" i="1" l="1"/>
  <c r="AI7" i="1"/>
  <c r="AK6" i="1" l="1"/>
  <c r="AJ7" i="1"/>
  <c r="AL6" i="1" l="1"/>
  <c r="AK7" i="1"/>
  <c r="AL7" i="1" l="1"/>
  <c r="AM6" i="1"/>
  <c r="AN6" i="1" l="1"/>
  <c r="AM7" i="1"/>
  <c r="AN7" i="1" l="1"/>
  <c r="AO6" i="1"/>
  <c r="AP6" i="1" l="1"/>
  <c r="AO7" i="1"/>
  <c r="AP7" i="1" l="1"/>
  <c r="AQ6" i="1"/>
  <c r="AQ7" i="1" l="1"/>
  <c r="AR6" i="1"/>
  <c r="AS6" i="1" l="1"/>
  <c r="AR7" i="1"/>
  <c r="AT6" i="1" l="1"/>
  <c r="AT7" i="1" s="1"/>
  <c r="AS7" i="1"/>
</calcChain>
</file>

<file path=xl/sharedStrings.xml><?xml version="1.0" encoding="utf-8"?>
<sst xmlns="http://schemas.openxmlformats.org/spreadsheetml/2006/main" count="43" uniqueCount="29">
  <si>
    <t>年度</t>
  </si>
  <si>
    <t>小学校</t>
  </si>
  <si>
    <t>年</t>
  </si>
  <si>
    <t>氏　名</t>
  </si>
  <si>
    <t>サマースクール　児童クラブ　パーソナルカード</t>
  </si>
  <si>
    <t>送り時刻</t>
  </si>
  <si>
    <t>（来館時刻）</t>
  </si>
  <si>
    <t>迎え時刻</t>
  </si>
  <si>
    <t>（保護者様の　来館時刻）</t>
  </si>
  <si>
    <t>弁当</t>
  </si>
  <si>
    <t>　</t>
  </si>
  <si>
    <t>学校行事</t>
  </si>
  <si>
    <t>通常授業</t>
  </si>
  <si>
    <t>の日</t>
  </si>
  <si>
    <t>山の日</t>
  </si>
  <si>
    <t>お盆休み</t>
  </si>
  <si>
    <t>ＹＭＣＡの関連プログラム</t>
  </si>
  <si>
    <t>チャレンジキッズキャンプ</t>
  </si>
  <si>
    <t>※</t>
  </si>
  <si>
    <t>車に乗って公園や図書館に行くこともありますので、必ず来館時間と退館時間を書いてください。</t>
  </si>
  <si>
    <t>児童クラブでお弁当を注文したい日には、「弁当」欄に○を入力してください。持参する場合は無印でお願いいたします。</t>
  </si>
  <si>
    <t>野尻湖キャンプ</t>
    <rPh sb="0" eb="3">
      <t>ノジリコ</t>
    </rPh>
    <phoneticPr fontId="14"/>
  </si>
  <si>
    <t>アドベンチャーキャンプ</t>
    <phoneticPr fontId="14"/>
  </si>
  <si>
    <t>まつりつくば</t>
    <phoneticPr fontId="14"/>
  </si>
  <si>
    <t>児童クラブ</t>
    <rPh sb="0" eb="2">
      <t>ジドウ</t>
    </rPh>
    <phoneticPr fontId="14"/>
  </si>
  <si>
    <t>みどりのみらい</t>
  </si>
  <si>
    <t>みどりのみらい児童クラブFAX  029-828-8190　E-mail:info@ibarakiymca.org</t>
  </si>
  <si>
    <t>海の日</t>
    <rPh sb="0" eb="1">
      <t>ウミ</t>
    </rPh>
    <rPh sb="2" eb="3">
      <t>ヒ</t>
    </rPh>
    <phoneticPr fontId="14"/>
  </si>
  <si>
    <r>
      <t>提出締め切りは</t>
    </r>
    <r>
      <rPr>
        <b/>
        <u/>
        <sz val="12"/>
        <color rgb="FFFF0000"/>
        <rFont val="ＭＳ Ｐゴシック"/>
        <family val="3"/>
        <charset val="128"/>
      </rPr>
      <t>7月10日（木）</t>
    </r>
    <r>
      <rPr>
        <sz val="11"/>
        <color theme="1"/>
        <rFont val="ＭＳ Ｐゴシック"/>
        <family val="3"/>
        <charset val="128"/>
      </rPr>
      <t>となります。お忙しいところ申し訳ありませんが期限までにご提出ください。ご利用されない方も、その旨ご記載の上ご提出くださいますようお願いいたします。</t>
    </r>
    <rPh sb="13" eb="14">
      <t>モク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</si>
</sst>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8">
    <font>
      <sz val="11"/>
      <color rgb="FF000000"/>
      <name val="Calibri"/>
      <scheme val="minor"/>
    </font>
    <font>
      <b/>
      <sz val="12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sz val="11"/>
      <name val="Calibri"/>
    </font>
    <font>
      <sz val="14"/>
      <color theme="1"/>
      <name val="MS PGothic"/>
      <family val="3"/>
      <charset val="128"/>
    </font>
    <font>
      <b/>
      <sz val="14"/>
      <color theme="0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0"/>
      <color theme="0"/>
      <name val="MS PGothic"/>
      <family val="3"/>
      <charset val="128"/>
    </font>
    <font>
      <sz val="11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b/>
      <u/>
      <sz val="12"/>
      <color rgb="FFFF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7B7B7B"/>
        <bgColor rgb="FF7B7B7B"/>
      </patternFill>
    </fill>
    <fill>
      <patternFill patternType="solid">
        <fgColor theme="0"/>
        <bgColor theme="0"/>
      </patternFill>
    </fill>
    <fill>
      <patternFill patternType="solid">
        <fgColor theme="0" tint="-0.499984740745262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top" wrapText="1"/>
    </xf>
    <xf numFmtId="176" fontId="11" fillId="0" borderId="4" xfId="0" applyNumberFormat="1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right" vertical="center" textRotation="180"/>
    </xf>
    <xf numFmtId="49" fontId="11" fillId="3" borderId="7" xfId="0" applyNumberFormat="1" applyFont="1" applyFill="1" applyBorder="1" applyAlignment="1">
      <alignment horizontal="right" vertical="center" textRotation="180"/>
    </xf>
    <xf numFmtId="49" fontId="11" fillId="2" borderId="10" xfId="0" applyNumberFormat="1" applyFont="1" applyFill="1" applyBorder="1" applyAlignment="1">
      <alignment horizontal="right" vertical="center" textRotation="180"/>
    </xf>
    <xf numFmtId="49" fontId="11" fillId="3" borderId="10" xfId="0" applyNumberFormat="1" applyFont="1" applyFill="1" applyBorder="1" applyAlignment="1">
      <alignment horizontal="right" vertical="center" textRotation="180"/>
    </xf>
    <xf numFmtId="0" fontId="10" fillId="2" borderId="4" xfId="0" applyFont="1" applyFill="1" applyBorder="1" applyAlignment="1">
      <alignment horizontal="right" vertical="center" textRotation="255"/>
    </xf>
    <xf numFmtId="0" fontId="10" fillId="3" borderId="4" xfId="0" applyFont="1" applyFill="1" applyBorder="1" applyAlignment="1">
      <alignment horizontal="right" vertical="center" textRotation="255"/>
    </xf>
    <xf numFmtId="0" fontId="10" fillId="0" borderId="4" xfId="0" applyFont="1" applyBorder="1" applyAlignment="1">
      <alignment horizontal="right" vertical="center" textRotation="255"/>
    </xf>
    <xf numFmtId="0" fontId="10" fillId="3" borderId="11" xfId="0" applyFont="1" applyFill="1" applyBorder="1" applyAlignment="1">
      <alignment horizontal="right" vertical="center" textRotation="255"/>
    </xf>
    <xf numFmtId="0" fontId="11" fillId="0" borderId="4" xfId="0" applyFont="1" applyBorder="1" applyAlignment="1">
      <alignment vertical="center" textRotation="255"/>
    </xf>
    <xf numFmtId="0" fontId="12" fillId="0" borderId="4" xfId="0" applyFont="1" applyBorder="1" applyAlignment="1">
      <alignment vertical="center" textRotation="255"/>
    </xf>
    <xf numFmtId="0" fontId="11" fillId="0" borderId="2" xfId="0" applyFont="1" applyBorder="1" applyAlignment="1">
      <alignment horizontal="center" vertical="center" textRotation="255" wrapText="1"/>
    </xf>
    <xf numFmtId="0" fontId="12" fillId="0" borderId="2" xfId="0" applyFont="1" applyBorder="1" applyAlignment="1">
      <alignment horizontal="center" vertical="center" textRotation="255" wrapText="1"/>
    </xf>
    <xf numFmtId="0" fontId="11" fillId="0" borderId="4" xfId="0" applyFont="1" applyBorder="1" applyAlignment="1">
      <alignment horizontal="center" vertical="center" textRotation="255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 vertical="center" textRotation="255" wrapText="1"/>
    </xf>
    <xf numFmtId="0" fontId="11" fillId="0" borderId="0" xfId="0" applyFont="1" applyAlignment="1">
      <alignment vertical="center" textRotation="255" wrapText="1"/>
    </xf>
    <xf numFmtId="0" fontId="11" fillId="0" borderId="0" xfId="0" applyFont="1" applyAlignment="1">
      <alignment vertical="center" textRotation="255"/>
    </xf>
    <xf numFmtId="0" fontId="3" fillId="0" borderId="0" xfId="0" applyFont="1"/>
    <xf numFmtId="0" fontId="2" fillId="0" borderId="0" xfId="0" applyFont="1"/>
    <xf numFmtId="0" fontId="10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0" fillId="5" borderId="4" xfId="0" applyFont="1" applyFill="1" applyBorder="1" applyAlignment="1">
      <alignment horizontal="right" vertical="center" textRotation="255"/>
    </xf>
    <xf numFmtId="49" fontId="11" fillId="0" borderId="7" xfId="0" applyNumberFormat="1" applyFont="1" applyBorder="1" applyAlignment="1">
      <alignment horizontal="right" vertical="center" textRotation="180"/>
    </xf>
    <xf numFmtId="49" fontId="11" fillId="0" borderId="10" xfId="0" applyNumberFormat="1" applyFont="1" applyBorder="1" applyAlignment="1">
      <alignment horizontal="right" vertical="center" textRotation="180"/>
    </xf>
    <xf numFmtId="0" fontId="10" fillId="0" borderId="11" xfId="0" applyFont="1" applyBorder="1" applyAlignment="1">
      <alignment horizontal="right" vertical="center" textRotation="255"/>
    </xf>
    <xf numFmtId="0" fontId="10" fillId="4" borderId="4" xfId="0" applyFont="1" applyFill="1" applyBorder="1" applyAlignment="1">
      <alignment horizontal="right" vertical="center" textRotation="255"/>
    </xf>
    <xf numFmtId="0" fontId="10" fillId="6" borderId="4" xfId="0" applyFont="1" applyFill="1" applyBorder="1" applyAlignment="1">
      <alignment horizontal="right" vertical="center" textRotation="255"/>
    </xf>
    <xf numFmtId="0" fontId="10" fillId="0" borderId="3" xfId="0" applyFont="1" applyBorder="1" applyAlignment="1">
      <alignment horizontal="right" vertical="center" textRotation="255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textRotation="255"/>
    </xf>
    <xf numFmtId="0" fontId="5" fillId="0" borderId="9" xfId="0" applyFont="1" applyBorder="1" applyAlignment="1">
      <alignment vertical="center"/>
    </xf>
    <xf numFmtId="0" fontId="11" fillId="0" borderId="5" xfId="0" applyFont="1" applyBorder="1" applyAlignment="1">
      <alignment horizontal="center" vertical="center" textRotation="255"/>
    </xf>
    <xf numFmtId="0" fontId="5" fillId="0" borderId="8" xfId="0" applyFont="1" applyBorder="1" applyAlignment="1">
      <alignment vertical="center"/>
    </xf>
    <xf numFmtId="0" fontId="11" fillId="0" borderId="6" xfId="0" applyFont="1" applyBorder="1" applyAlignment="1">
      <alignment horizontal="center" vertical="center" textRotation="255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255"/>
    </xf>
  </cellXfs>
  <cellStyles count="1">
    <cellStyle name="標準" xfId="0" builtinId="0"/>
  </cellStyles>
  <dxfs count="2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000"/>
  <sheetViews>
    <sheetView showGridLines="0" tabSelected="1" topLeftCell="A5" workbookViewId="0">
      <selection activeCell="AH13" sqref="AH13"/>
    </sheetView>
  </sheetViews>
  <sheetFormatPr defaultColWidth="14.42578125" defaultRowHeight="15" customHeight="1"/>
  <cols>
    <col min="1" max="1" width="3.140625" customWidth="1"/>
    <col min="2" max="2" width="4.42578125" customWidth="1"/>
    <col min="3" max="46" width="3.7109375" customWidth="1"/>
  </cols>
  <sheetData>
    <row r="1" spans="1:46" ht="13.5" customHeight="1">
      <c r="C1" s="42" t="s">
        <v>25</v>
      </c>
      <c r="D1" s="42"/>
      <c r="E1" s="42"/>
      <c r="F1" s="42"/>
      <c r="G1" s="42"/>
      <c r="H1" s="42"/>
      <c r="I1" s="42"/>
      <c r="J1" s="42"/>
      <c r="K1" s="42" t="s">
        <v>24</v>
      </c>
      <c r="L1" s="42"/>
      <c r="M1" s="42"/>
      <c r="N1" s="42"/>
      <c r="O1" s="2"/>
      <c r="W1" s="43" t="s">
        <v>26</v>
      </c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</row>
    <row r="2" spans="1:46" ht="9.75" customHeight="1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46" ht="21.75" customHeight="1">
      <c r="A3" s="3"/>
      <c r="B3" s="46">
        <v>2025</v>
      </c>
      <c r="C3" s="47"/>
      <c r="D3" s="47"/>
      <c r="E3" s="2" t="s">
        <v>0</v>
      </c>
      <c r="F3" s="3"/>
      <c r="G3" s="3"/>
      <c r="H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AA3" s="3"/>
      <c r="AB3" s="3"/>
      <c r="AC3" s="48"/>
      <c r="AD3" s="49"/>
      <c r="AE3" s="49"/>
      <c r="AF3" s="3" t="s">
        <v>1</v>
      </c>
      <c r="AG3" s="3"/>
      <c r="AH3" s="3"/>
      <c r="AI3" s="50"/>
      <c r="AJ3" s="49"/>
      <c r="AK3" s="3" t="s">
        <v>2</v>
      </c>
      <c r="AL3" s="3"/>
      <c r="AM3" s="3"/>
      <c r="AN3" s="4" t="s">
        <v>3</v>
      </c>
      <c r="AO3" s="51"/>
      <c r="AP3" s="49"/>
      <c r="AQ3" s="49"/>
      <c r="AR3" s="49"/>
      <c r="AS3" s="49"/>
      <c r="AT3" s="49"/>
    </row>
    <row r="4" spans="1:46" ht="15" customHeight="1">
      <c r="A4" s="3"/>
      <c r="B4" s="5">
        <v>7</v>
      </c>
      <c r="C4" s="1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4.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9"/>
      <c r="N5" s="9"/>
      <c r="O5" s="9"/>
      <c r="P5" s="10"/>
      <c r="Q5" s="9"/>
      <c r="R5" s="9"/>
    </row>
    <row r="6" spans="1:46" ht="10.5" customHeight="1">
      <c r="A6" s="52"/>
      <c r="B6" s="45"/>
      <c r="C6" s="11">
        <f>DATE(B3,B4,19)</f>
        <v>45857</v>
      </c>
      <c r="D6" s="11">
        <f t="shared" ref="D6:AT6" si="0">C6+1</f>
        <v>45858</v>
      </c>
      <c r="E6" s="11">
        <f t="shared" si="0"/>
        <v>45859</v>
      </c>
      <c r="F6" s="11">
        <f t="shared" si="0"/>
        <v>45860</v>
      </c>
      <c r="G6" s="11">
        <f t="shared" si="0"/>
        <v>45861</v>
      </c>
      <c r="H6" s="11">
        <f t="shared" si="0"/>
        <v>45862</v>
      </c>
      <c r="I6" s="11">
        <f t="shared" si="0"/>
        <v>45863</v>
      </c>
      <c r="J6" s="11">
        <f t="shared" si="0"/>
        <v>45864</v>
      </c>
      <c r="K6" s="11">
        <f t="shared" si="0"/>
        <v>45865</v>
      </c>
      <c r="L6" s="11">
        <f t="shared" si="0"/>
        <v>45866</v>
      </c>
      <c r="M6" s="11">
        <f t="shared" si="0"/>
        <v>45867</v>
      </c>
      <c r="N6" s="11">
        <f t="shared" si="0"/>
        <v>45868</v>
      </c>
      <c r="O6" s="11">
        <f t="shared" si="0"/>
        <v>45869</v>
      </c>
      <c r="P6" s="11">
        <f t="shared" si="0"/>
        <v>45870</v>
      </c>
      <c r="Q6" s="11">
        <f t="shared" si="0"/>
        <v>45871</v>
      </c>
      <c r="R6" s="11">
        <f t="shared" si="0"/>
        <v>45872</v>
      </c>
      <c r="S6" s="11">
        <f t="shared" si="0"/>
        <v>45873</v>
      </c>
      <c r="T6" s="11">
        <f t="shared" si="0"/>
        <v>45874</v>
      </c>
      <c r="U6" s="11">
        <f t="shared" si="0"/>
        <v>45875</v>
      </c>
      <c r="V6" s="11">
        <f t="shared" si="0"/>
        <v>45876</v>
      </c>
      <c r="W6" s="11">
        <f t="shared" si="0"/>
        <v>45877</v>
      </c>
      <c r="X6" s="11">
        <f t="shared" si="0"/>
        <v>45878</v>
      </c>
      <c r="Y6" s="11">
        <f t="shared" si="0"/>
        <v>45879</v>
      </c>
      <c r="Z6" s="11">
        <f t="shared" si="0"/>
        <v>45880</v>
      </c>
      <c r="AA6" s="11">
        <f t="shared" si="0"/>
        <v>45881</v>
      </c>
      <c r="AB6" s="11">
        <f t="shared" si="0"/>
        <v>45882</v>
      </c>
      <c r="AC6" s="11">
        <f t="shared" si="0"/>
        <v>45883</v>
      </c>
      <c r="AD6" s="11">
        <f t="shared" si="0"/>
        <v>45884</v>
      </c>
      <c r="AE6" s="11">
        <f t="shared" si="0"/>
        <v>45885</v>
      </c>
      <c r="AF6" s="11">
        <f t="shared" si="0"/>
        <v>45886</v>
      </c>
      <c r="AG6" s="11">
        <f t="shared" si="0"/>
        <v>45887</v>
      </c>
      <c r="AH6" s="11">
        <f t="shared" si="0"/>
        <v>45888</v>
      </c>
      <c r="AI6" s="11">
        <f t="shared" si="0"/>
        <v>45889</v>
      </c>
      <c r="AJ6" s="11">
        <f t="shared" si="0"/>
        <v>45890</v>
      </c>
      <c r="AK6" s="11">
        <f t="shared" si="0"/>
        <v>45891</v>
      </c>
      <c r="AL6" s="11">
        <f t="shared" si="0"/>
        <v>45892</v>
      </c>
      <c r="AM6" s="11">
        <f t="shared" si="0"/>
        <v>45893</v>
      </c>
      <c r="AN6" s="11">
        <f t="shared" si="0"/>
        <v>45894</v>
      </c>
      <c r="AO6" s="11">
        <f t="shared" si="0"/>
        <v>45895</v>
      </c>
      <c r="AP6" s="11">
        <f t="shared" si="0"/>
        <v>45896</v>
      </c>
      <c r="AQ6" s="11">
        <f t="shared" si="0"/>
        <v>45897</v>
      </c>
      <c r="AR6" s="11">
        <f t="shared" si="0"/>
        <v>45898</v>
      </c>
      <c r="AS6" s="11">
        <f t="shared" si="0"/>
        <v>45899</v>
      </c>
      <c r="AT6" s="11">
        <f t="shared" si="0"/>
        <v>45900</v>
      </c>
    </row>
    <row r="7" spans="1:46" ht="11.25" customHeight="1">
      <c r="A7" s="52"/>
      <c r="B7" s="45"/>
      <c r="C7" s="12">
        <f t="shared" ref="C7:AT7" si="1">C6</f>
        <v>45857</v>
      </c>
      <c r="D7" s="12">
        <f t="shared" si="1"/>
        <v>45858</v>
      </c>
      <c r="E7" s="12">
        <f t="shared" si="1"/>
        <v>45859</v>
      </c>
      <c r="F7" s="12">
        <f t="shared" si="1"/>
        <v>45860</v>
      </c>
      <c r="G7" s="12">
        <f t="shared" si="1"/>
        <v>45861</v>
      </c>
      <c r="H7" s="12">
        <f t="shared" si="1"/>
        <v>45862</v>
      </c>
      <c r="I7" s="12">
        <f t="shared" si="1"/>
        <v>45863</v>
      </c>
      <c r="J7" s="12">
        <f t="shared" si="1"/>
        <v>45864</v>
      </c>
      <c r="K7" s="12">
        <f t="shared" si="1"/>
        <v>45865</v>
      </c>
      <c r="L7" s="12">
        <f t="shared" si="1"/>
        <v>45866</v>
      </c>
      <c r="M7" s="12">
        <f t="shared" si="1"/>
        <v>45867</v>
      </c>
      <c r="N7" s="12">
        <f t="shared" si="1"/>
        <v>45868</v>
      </c>
      <c r="O7" s="12">
        <f t="shared" si="1"/>
        <v>45869</v>
      </c>
      <c r="P7" s="12">
        <f t="shared" si="1"/>
        <v>45870</v>
      </c>
      <c r="Q7" s="12">
        <f t="shared" si="1"/>
        <v>45871</v>
      </c>
      <c r="R7" s="12">
        <f t="shared" si="1"/>
        <v>45872</v>
      </c>
      <c r="S7" s="12">
        <f t="shared" si="1"/>
        <v>45873</v>
      </c>
      <c r="T7" s="12">
        <f t="shared" si="1"/>
        <v>45874</v>
      </c>
      <c r="U7" s="12">
        <f t="shared" si="1"/>
        <v>45875</v>
      </c>
      <c r="V7" s="12">
        <f t="shared" si="1"/>
        <v>45876</v>
      </c>
      <c r="W7" s="12">
        <f t="shared" si="1"/>
        <v>45877</v>
      </c>
      <c r="X7" s="12">
        <f t="shared" si="1"/>
        <v>45878</v>
      </c>
      <c r="Y7" s="12">
        <f t="shared" si="1"/>
        <v>45879</v>
      </c>
      <c r="Z7" s="12">
        <f t="shared" si="1"/>
        <v>45880</v>
      </c>
      <c r="AA7" s="12">
        <f t="shared" si="1"/>
        <v>45881</v>
      </c>
      <c r="AB7" s="12">
        <f t="shared" si="1"/>
        <v>45882</v>
      </c>
      <c r="AC7" s="12">
        <f t="shared" si="1"/>
        <v>45883</v>
      </c>
      <c r="AD7" s="12">
        <f t="shared" si="1"/>
        <v>45884</v>
      </c>
      <c r="AE7" s="12">
        <f t="shared" si="1"/>
        <v>45885</v>
      </c>
      <c r="AF7" s="12">
        <f t="shared" si="1"/>
        <v>45886</v>
      </c>
      <c r="AG7" s="12">
        <f t="shared" si="1"/>
        <v>45887</v>
      </c>
      <c r="AH7" s="12">
        <f t="shared" si="1"/>
        <v>45888</v>
      </c>
      <c r="AI7" s="12">
        <f t="shared" si="1"/>
        <v>45889</v>
      </c>
      <c r="AJ7" s="12">
        <f t="shared" si="1"/>
        <v>45890</v>
      </c>
      <c r="AK7" s="12">
        <f t="shared" si="1"/>
        <v>45891</v>
      </c>
      <c r="AL7" s="12">
        <f t="shared" si="1"/>
        <v>45892</v>
      </c>
      <c r="AM7" s="12">
        <f t="shared" si="1"/>
        <v>45893</v>
      </c>
      <c r="AN7" s="12">
        <f t="shared" si="1"/>
        <v>45894</v>
      </c>
      <c r="AO7" s="12">
        <f t="shared" si="1"/>
        <v>45895</v>
      </c>
      <c r="AP7" s="12">
        <f t="shared" si="1"/>
        <v>45896</v>
      </c>
      <c r="AQ7" s="12">
        <f t="shared" si="1"/>
        <v>45897</v>
      </c>
      <c r="AR7" s="12">
        <f t="shared" si="1"/>
        <v>45898</v>
      </c>
      <c r="AS7" s="12">
        <f t="shared" si="1"/>
        <v>45899</v>
      </c>
      <c r="AT7" s="12">
        <f t="shared" si="1"/>
        <v>45900</v>
      </c>
    </row>
    <row r="8" spans="1:46" ht="37.5" customHeight="1">
      <c r="A8" s="55" t="s">
        <v>5</v>
      </c>
      <c r="B8" s="53" t="s">
        <v>6</v>
      </c>
      <c r="C8" s="13"/>
      <c r="D8" s="36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36"/>
      <c r="AR8" s="36"/>
      <c r="AS8" s="36"/>
      <c r="AT8" s="36"/>
    </row>
    <row r="9" spans="1:46" ht="37.5" customHeight="1">
      <c r="A9" s="56"/>
      <c r="B9" s="54"/>
      <c r="C9" s="15"/>
      <c r="D9" s="37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37"/>
      <c r="AR9" s="37"/>
      <c r="AS9" s="37"/>
      <c r="AT9" s="37"/>
    </row>
    <row r="10" spans="1:46" ht="37.5" customHeight="1">
      <c r="A10" s="55" t="s">
        <v>7</v>
      </c>
      <c r="B10" s="57" t="s">
        <v>8</v>
      </c>
      <c r="C10" s="13"/>
      <c r="D10" s="36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36"/>
      <c r="AR10" s="36"/>
      <c r="AS10" s="36"/>
      <c r="AT10" s="36"/>
    </row>
    <row r="11" spans="1:46" ht="46.5" customHeight="1">
      <c r="A11" s="56"/>
      <c r="B11" s="54"/>
      <c r="C11" s="15"/>
      <c r="D11" s="37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37"/>
      <c r="AR11" s="37"/>
      <c r="AS11" s="37"/>
      <c r="AT11" s="37"/>
    </row>
    <row r="12" spans="1:46" ht="15" customHeight="1">
      <c r="A12" s="58" t="s">
        <v>9</v>
      </c>
      <c r="B12" s="45"/>
      <c r="C12" s="17"/>
      <c r="D12" s="18"/>
      <c r="E12" s="19"/>
      <c r="F12" s="19"/>
      <c r="G12" s="18" t="s">
        <v>10</v>
      </c>
      <c r="H12" s="39"/>
      <c r="I12" s="19"/>
      <c r="J12" s="18"/>
      <c r="K12" s="39"/>
      <c r="L12" s="38"/>
      <c r="M12" s="20"/>
      <c r="N12" s="20"/>
      <c r="O12" s="39"/>
      <c r="P12" s="41"/>
      <c r="Q12" s="19"/>
      <c r="R12" s="40"/>
      <c r="S12" s="19"/>
      <c r="T12" s="19"/>
      <c r="U12" s="19"/>
      <c r="V12" s="35"/>
      <c r="W12" s="19"/>
      <c r="X12" s="19"/>
      <c r="Y12" s="35"/>
      <c r="Z12" s="18"/>
      <c r="AA12" s="19"/>
      <c r="AB12" s="18"/>
      <c r="AC12" s="19"/>
      <c r="AD12" s="19"/>
      <c r="AE12" s="19"/>
      <c r="AF12" s="35"/>
      <c r="AG12" s="19"/>
      <c r="AH12" s="19"/>
      <c r="AI12" s="19"/>
      <c r="AJ12" s="35"/>
      <c r="AK12" s="19"/>
      <c r="AL12" s="19"/>
      <c r="AM12" s="35"/>
      <c r="AN12" s="19"/>
      <c r="AO12" s="19"/>
      <c r="AP12" s="19"/>
      <c r="AQ12" s="35"/>
      <c r="AR12" s="19"/>
      <c r="AS12" s="19"/>
      <c r="AT12" s="35"/>
    </row>
    <row r="13" spans="1:46" ht="90" customHeight="1">
      <c r="A13" s="59" t="s">
        <v>11</v>
      </c>
      <c r="B13" s="45"/>
      <c r="C13" s="21" t="s">
        <v>12</v>
      </c>
      <c r="D13" s="22" t="s">
        <v>13</v>
      </c>
      <c r="E13" s="21" t="s">
        <v>27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 t="s">
        <v>14</v>
      </c>
      <c r="AA13" s="21" t="s">
        <v>15</v>
      </c>
      <c r="AB13" s="21" t="s">
        <v>15</v>
      </c>
      <c r="AC13" s="21" t="s">
        <v>15</v>
      </c>
      <c r="AD13" s="21" t="s">
        <v>15</v>
      </c>
      <c r="AE13" s="21" t="s">
        <v>15</v>
      </c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</row>
    <row r="14" spans="1:46" ht="165" customHeight="1">
      <c r="A14" s="44" t="s">
        <v>16</v>
      </c>
      <c r="B14" s="45"/>
      <c r="C14" s="23"/>
      <c r="D14" s="23"/>
      <c r="E14" s="23"/>
      <c r="F14" s="23"/>
      <c r="G14" s="23"/>
      <c r="H14" s="23" t="s">
        <v>21</v>
      </c>
      <c r="I14" s="23" t="s">
        <v>21</v>
      </c>
      <c r="J14" s="23" t="s">
        <v>21</v>
      </c>
      <c r="K14" s="23" t="s">
        <v>21</v>
      </c>
      <c r="L14" s="23" t="s">
        <v>21</v>
      </c>
      <c r="M14" s="23"/>
      <c r="N14" s="23"/>
      <c r="O14" s="23"/>
      <c r="P14" s="23"/>
      <c r="Q14" s="25" t="s">
        <v>17</v>
      </c>
      <c r="R14" s="25" t="s">
        <v>17</v>
      </c>
      <c r="S14" s="24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 t="s">
        <v>23</v>
      </c>
      <c r="AM14" s="25" t="s">
        <v>23</v>
      </c>
      <c r="AN14" s="25"/>
      <c r="AO14" s="25"/>
      <c r="AP14" s="25"/>
      <c r="AQ14" s="25" t="s">
        <v>22</v>
      </c>
      <c r="AR14" s="25" t="s">
        <v>22</v>
      </c>
      <c r="AS14" s="25" t="s">
        <v>22</v>
      </c>
      <c r="AT14" s="25"/>
    </row>
    <row r="15" spans="1:46" ht="15" customHeight="1">
      <c r="A15" s="26"/>
      <c r="B15" s="27" t="s">
        <v>18</v>
      </c>
      <c r="C15" s="9" t="s">
        <v>28</v>
      </c>
      <c r="D15" s="28"/>
      <c r="E15" s="29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30"/>
      <c r="Q15" s="28"/>
      <c r="R15" s="28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</row>
    <row r="16" spans="1:46" ht="15" customHeight="1">
      <c r="A16" s="9"/>
      <c r="B16" s="27" t="s">
        <v>18</v>
      </c>
      <c r="C16" s="9" t="s">
        <v>19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"/>
      <c r="Q16" s="3"/>
      <c r="R16" s="32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6" ht="15" customHeight="1">
      <c r="A17" s="9"/>
      <c r="B17" s="27" t="s">
        <v>18</v>
      </c>
      <c r="C17" s="9" t="s">
        <v>20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6" ht="15" customHeight="1">
      <c r="B18" s="27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46" ht="15" customHeight="1">
      <c r="A19" s="27"/>
      <c r="B19" s="9"/>
      <c r="C19" s="9"/>
      <c r="D19" s="9"/>
      <c r="E19" s="9"/>
      <c r="F19" s="9"/>
      <c r="G19" s="9"/>
      <c r="H19" s="9"/>
      <c r="I19" s="9"/>
      <c r="J19" s="9"/>
      <c r="K19" s="9"/>
      <c r="L19" s="33"/>
      <c r="M19" s="33"/>
      <c r="N19" s="33"/>
      <c r="O19" s="33"/>
      <c r="P19" s="33"/>
      <c r="Q19" s="9"/>
      <c r="R19" s="32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 ht="15" customHeight="1">
      <c r="A20" s="27"/>
      <c r="B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6" ht="1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6" ht="15" customHeight="1">
      <c r="A22" s="27"/>
      <c r="B22" s="9"/>
      <c r="C22" s="9"/>
      <c r="D22" s="9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6" ht="13.5" customHeight="1">
      <c r="A23" s="27"/>
      <c r="B23" s="9"/>
      <c r="C23" s="9"/>
      <c r="D23" s="9"/>
      <c r="E23" s="33"/>
      <c r="F23" s="9"/>
      <c r="G23" s="9"/>
      <c r="H23" s="9"/>
      <c r="I23" s="33"/>
      <c r="J23" s="33"/>
      <c r="K23" s="32"/>
      <c r="L23" s="32"/>
      <c r="M23" s="32"/>
      <c r="N23" s="32"/>
      <c r="O23" s="9"/>
      <c r="P23" s="9"/>
      <c r="Q23" s="9"/>
      <c r="R23" s="9"/>
    </row>
    <row r="24" spans="1:46" ht="1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</row>
    <row r="25" spans="1:46" ht="15" customHeight="1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</row>
    <row r="26" spans="1:46" ht="15" customHeight="1">
      <c r="A26" s="27"/>
      <c r="B26" s="9"/>
      <c r="C26" s="9"/>
      <c r="D26" s="9"/>
      <c r="E26" s="33"/>
      <c r="F26" s="9"/>
      <c r="G26" s="9"/>
      <c r="H26" s="9"/>
      <c r="I26" s="33"/>
      <c r="J26" s="33"/>
      <c r="K26" s="32"/>
      <c r="L26" s="32"/>
      <c r="M26" s="32"/>
      <c r="N26" s="32"/>
      <c r="O26" s="9"/>
      <c r="P26" s="9"/>
      <c r="Q26" s="9"/>
      <c r="R26" s="9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</row>
    <row r="27" spans="1:46" ht="15" customHeight="1">
      <c r="A27" s="34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</row>
    <row r="28" spans="1:46" ht="15" customHeight="1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</row>
    <row r="29" spans="1:46" ht="13.5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46" ht="13.5" customHeight="1">
      <c r="A30" s="33"/>
    </row>
    <row r="31" spans="1:46" ht="13.5" customHeight="1"/>
    <row r="32" spans="1:46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6">
    <mergeCell ref="C1:J2"/>
    <mergeCell ref="K1:N2"/>
    <mergeCell ref="W1:AS1"/>
    <mergeCell ref="A14:B14"/>
    <mergeCell ref="B3:D3"/>
    <mergeCell ref="AC3:AE3"/>
    <mergeCell ref="AI3:AJ3"/>
    <mergeCell ref="AO3:AT3"/>
    <mergeCell ref="A6:B6"/>
    <mergeCell ref="A7:B7"/>
    <mergeCell ref="B8:B9"/>
    <mergeCell ref="A8:A9"/>
    <mergeCell ref="A10:A11"/>
    <mergeCell ref="B10:B11"/>
    <mergeCell ref="A12:B12"/>
    <mergeCell ref="A13:B13"/>
  </mergeCells>
  <phoneticPr fontId="14"/>
  <conditionalFormatting sqref="C8:AT11">
    <cfRule type="expression" dxfId="1" priority="1" stopIfTrue="1">
      <formula>((WEEKDAY(C$6,1)=1)+COUNTIF(C$13,"*休み*")+COUNTIF(C$13,"*の日*")+COUNTIF(C$13,"*記念日*")+COUNTIF(C$13,"*天皇*")+COUNTIF(C$13,"*休日*"))</formula>
    </cfRule>
  </conditionalFormatting>
  <conditionalFormatting sqref="C12:AT12">
    <cfRule type="expression" dxfId="0" priority="2" stopIfTrue="1">
      <formula>((WEEKDAY(C$6,1)=1)+(WEEKDAY(C$6,1)=7)+COUNTIF(C$13,"*休み*")+COUNTIF(C$13,"*の日*")+COUNTIF(C$13,"*記念日*")+COUNTIF(C$13,"*天皇*")+COUNTIF(C$13,"*休日*"))</formula>
    </cfRule>
  </conditionalFormatting>
  <dataValidations count="8">
    <dataValidation type="list" allowBlank="1" showInputMessage="1" showErrorMessage="1" prompt="弁当注文欄 - ［▼］ボタンをクリックし、お弁当を注文したい日には○を選択してください。" sqref="C12:AT12" xr:uid="{00000000-0002-0000-0000-000001000000}">
      <formula1>"○"</formula1>
    </dataValidation>
    <dataValidation type="list" allowBlank="1" showInputMessage="1" showErrorMessage="1" prompt="時を設定 - ［▼］ボタンをクリックし、数値を選択してください。" sqref="C8:AT8 C10:AT10" xr:uid="{00000000-0002-0000-0000-000002000000}">
      <formula1>"7.0,8.0,9.0,10.0,11.0,12.0,13.0,14.0,15.0,16.0,17.0,18.0,19.0,20.0"</formula1>
    </dataValidation>
    <dataValidation type="list" allowBlank="1" showInputMessage="1" showErrorMessage="1" prompt="分を設定 - ［▼］ボタンをクリックし、数値を選択してください。" sqref="C9:AT9 C11:AT11" xr:uid="{00000000-0002-0000-0000-000003000000}">
      <formula1>"0.0,5.0,10.0,15.0,20.0,25.0,30.0,35.0,40.0,45.0,50.0,55.0"</formula1>
    </dataValidation>
    <dataValidation type="custom" allowBlank="1" showInputMessage="1" showErrorMessage="1" prompt="児童の名前 - お子様のお名前を入力願います。" sqref="AO3" xr:uid="{00000000-0002-0000-0000-000004000000}">
      <formula1>AND(GTE(LEN(AO3),MIN((2),(16))),LTE(LEN(AO3),MAX((2),(16))))</formula1>
    </dataValidation>
    <dataValidation type="list" allowBlank="1" showInputMessage="1" showErrorMessage="1" prompt="児童の学年 - ［▼］をクリックし、お子様の学年の数字を選択してください。" sqref="AI3" xr:uid="{00000000-0002-0000-0000-000005000000}">
      <formula1>"1.0,2.0,3.0,4.0,5.0,6.0"</formula1>
    </dataValidation>
    <dataValidation type="list" allowBlank="1" showInputMessage="1" showErrorMessage="1" prompt="小学校名選択 - ［▼］をクリックし、小学校名を選択してください。" sqref="AC3:AE3" xr:uid="{70F8E568-0A5E-4352-8614-0E04E0221988}">
      <formula1>"みどりの,みどりの南,手代木南,小野川,谷田部,香取台,島名,柳橋,東風"</formula1>
    </dataValidation>
    <dataValidation type="list" allowBlank="1" showInputMessage="1" showErrorMessage="1" sqref="C1" xr:uid="{4F010E4E-3944-40A0-A262-A2FD99A6D1DF}">
      <formula1>"みどりのみらい,わいわい児童クラブみどりの"</formula1>
    </dataValidation>
    <dataValidation type="list" allowBlank="1" showInputMessage="1" showErrorMessage="1" sqref="W1:AS1" xr:uid="{C8BE1F2D-5539-4293-A1B2-57203A4ACE26}">
      <formula1>"みどりのみらい児童クラブFAX  029-828-8190　E-mail:info@ibarakiymca.org,わいわい児童クラブみどりの FAX  029-893-2952　E-mail:info@ibarakiymca.org"</formula1>
    </dataValidation>
  </dataValidations>
  <printOptions horizontalCentered="1"/>
  <pageMargins left="0" right="0" top="0" bottom="0" header="0" footer="0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Vacation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篤人 大澤</cp:lastModifiedBy>
  <cp:lastPrinted>2024-06-27T05:08:36Z</cp:lastPrinted>
  <dcterms:created xsi:type="dcterms:W3CDTF">2022-06-13T01:44:19Z</dcterms:created>
  <dcterms:modified xsi:type="dcterms:W3CDTF">2025-06-20T05:15:27Z</dcterms:modified>
</cp:coreProperties>
</file>