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esktop\"/>
    </mc:Choice>
  </mc:AlternateContent>
  <xr:revisionPtr revIDLastSave="0" documentId="13_ncr:1_{92961A09-7893-4DD1-B115-2F505D2B8C7A}" xr6:coauthVersionLast="47" xr6:coauthVersionMax="47" xr10:uidLastSave="{00000000-0000-0000-0000-000000000000}"/>
  <bookViews>
    <workbookView xWindow="-120" yWindow="-120" windowWidth="20730" windowHeight="11160" xr2:uid="{7306EC89-F4AC-4AD4-8A7A-33C3789B0153}"/>
  </bookViews>
  <sheets>
    <sheet name="Weekday" sheetId="1" r:id="rId1"/>
  </sheets>
  <definedNames>
    <definedName name="_xlnm.Print_Area" localSheetId="0">#REF!</definedName>
    <definedName name="_xlnm.Print_Area">#REF!</definedName>
    <definedName name="PrintArea" localSheetId="0">#REF!</definedName>
    <definedName name="PrintAre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 s="1"/>
  <c r="D6" i="1" l="1"/>
  <c r="D7" i="1" s="1"/>
  <c r="E6" i="1" l="1"/>
  <c r="E7" i="1" s="1"/>
  <c r="F6" i="1" l="1"/>
  <c r="F7" i="1" s="1"/>
  <c r="G6" i="1" l="1"/>
  <c r="G7" i="1" s="1"/>
  <c r="H6" i="1" l="1"/>
  <c r="H7" i="1" s="1"/>
  <c r="I6" i="1" l="1"/>
  <c r="I7" i="1" s="1"/>
  <c r="J6" i="1" l="1"/>
  <c r="J7" i="1" s="1"/>
  <c r="K6" i="1" l="1"/>
  <c r="L6" i="1" s="1"/>
  <c r="K7" i="1" l="1"/>
  <c r="L7" i="1"/>
  <c r="M6" i="1"/>
  <c r="M7" i="1" l="1"/>
  <c r="N6" i="1"/>
  <c r="N7" i="1" l="1"/>
  <c r="O6" i="1"/>
  <c r="O7" i="1" l="1"/>
  <c r="P6" i="1"/>
  <c r="P7" i="1" l="1"/>
  <c r="Q6" i="1"/>
  <c r="Q7" i="1" l="1"/>
  <c r="R6" i="1"/>
  <c r="R7" i="1" l="1"/>
  <c r="S6" i="1"/>
  <c r="T6" i="1" l="1"/>
  <c r="S7" i="1"/>
  <c r="T7" i="1" l="1"/>
  <c r="U6" i="1"/>
  <c r="U7" i="1" l="1"/>
  <c r="V6" i="1"/>
  <c r="V7" i="1" l="1"/>
  <c r="W6" i="1"/>
  <c r="X6" i="1" l="1"/>
  <c r="W7" i="1"/>
  <c r="X7" i="1" l="1"/>
  <c r="Y6" i="1"/>
  <c r="Y7" i="1" l="1"/>
  <c r="Z6" i="1"/>
  <c r="Z7" i="1" l="1"/>
  <c r="AA6" i="1"/>
  <c r="AB6" i="1" l="1"/>
  <c r="AA7" i="1"/>
  <c r="AB7" i="1" l="1"/>
  <c r="AC6" i="1"/>
  <c r="AC7" i="1" l="1"/>
  <c r="AD6" i="1"/>
  <c r="AD7" i="1" l="1"/>
  <c r="AE6" i="1"/>
  <c r="AE7" i="1" l="1"/>
  <c r="AF6" i="1"/>
  <c r="AF7" i="1" s="1"/>
</calcChain>
</file>

<file path=xl/sharedStrings.xml><?xml version="1.0" encoding="utf-8"?>
<sst xmlns="http://schemas.openxmlformats.org/spreadsheetml/2006/main" count="46" uniqueCount="27">
  <si>
    <t>年</t>
    <rPh sb="0" eb="1">
      <t>ネン</t>
    </rPh>
    <phoneticPr fontId="2"/>
  </si>
  <si>
    <t>小学校</t>
    <rPh sb="0" eb="3">
      <t>ショウガッコウ</t>
    </rPh>
    <phoneticPr fontId="2"/>
  </si>
  <si>
    <t>氏　名</t>
    <phoneticPr fontId="2"/>
  </si>
  <si>
    <t>月児童クラブ　パーソナルカード</t>
    <rPh sb="1" eb="3">
      <t>ジドウ</t>
    </rPh>
    <phoneticPr fontId="2"/>
  </si>
  <si>
    <t>送り時刻</t>
    <rPh sb="0" eb="1">
      <t>オク</t>
    </rPh>
    <rPh sb="2" eb="4">
      <t>ジコク</t>
    </rPh>
    <phoneticPr fontId="2"/>
  </si>
  <si>
    <t>（来館時刻）</t>
    <rPh sb="1" eb="3">
      <t>ライカン</t>
    </rPh>
    <rPh sb="3" eb="5">
      <t>ジコク</t>
    </rPh>
    <phoneticPr fontId="2"/>
  </si>
  <si>
    <t>迎え時刻</t>
    <rPh sb="0" eb="1">
      <t>ムカ</t>
    </rPh>
    <rPh sb="2" eb="4">
      <t>ジコク</t>
    </rPh>
    <phoneticPr fontId="2"/>
  </si>
  <si>
    <t>（保護者様の　来館時刻）</t>
    <rPh sb="1" eb="4">
      <t>ホゴシャ</t>
    </rPh>
    <rPh sb="4" eb="5">
      <t>サマ</t>
    </rPh>
    <rPh sb="7" eb="9">
      <t>ライカン</t>
    </rPh>
    <rPh sb="9" eb="11">
      <t>ジコク</t>
    </rPh>
    <phoneticPr fontId="2"/>
  </si>
  <si>
    <t>学校行事</t>
  </si>
  <si>
    <t>春休み</t>
    <rPh sb="0" eb="2">
      <t>ハルヤス</t>
    </rPh>
    <phoneticPr fontId="2"/>
  </si>
  <si>
    <t>始業式</t>
    <rPh sb="0" eb="2">
      <t>シギョウ</t>
    </rPh>
    <rPh sb="2" eb="3">
      <t>シキ</t>
    </rPh>
    <phoneticPr fontId="2"/>
  </si>
  <si>
    <t>入学式</t>
    <rPh sb="0" eb="3">
      <t>ニュウガクシキ</t>
    </rPh>
    <phoneticPr fontId="2"/>
  </si>
  <si>
    <t>昭和の日</t>
    <rPh sb="0" eb="2">
      <t>ショウワ</t>
    </rPh>
    <rPh sb="3" eb="4">
      <t>ヒ</t>
    </rPh>
    <phoneticPr fontId="2"/>
  </si>
  <si>
    <t>YMCAの関連プログラム</t>
    <phoneticPr fontId="2"/>
  </si>
  <si>
    <t>スプリングスクール</t>
    <phoneticPr fontId="2"/>
  </si>
  <si>
    <t>※</t>
    <phoneticPr fontId="2"/>
  </si>
  <si>
    <t>送り時刻（下校時刻）の項目には、各小学校の下校時刻をご記入ください。お迎え時刻の項目には、保護者様のお迎え予定時刻をご記入ください。</t>
    <rPh sb="0" eb="1">
      <t>オク</t>
    </rPh>
    <rPh sb="2" eb="4">
      <t>ジコク</t>
    </rPh>
    <rPh sb="5" eb="7">
      <t>ゲコウ</t>
    </rPh>
    <rPh sb="7" eb="9">
      <t>ジコク</t>
    </rPh>
    <rPh sb="11" eb="13">
      <t>コウモク</t>
    </rPh>
    <rPh sb="16" eb="17">
      <t>カク</t>
    </rPh>
    <rPh sb="17" eb="20">
      <t>ショウガッコウ</t>
    </rPh>
    <rPh sb="21" eb="23">
      <t>ゲコウ</t>
    </rPh>
    <rPh sb="23" eb="25">
      <t>ジコク</t>
    </rPh>
    <rPh sb="27" eb="29">
      <t>キニュウ</t>
    </rPh>
    <rPh sb="35" eb="36">
      <t>ムカ</t>
    </rPh>
    <rPh sb="37" eb="39">
      <t>ジコク</t>
    </rPh>
    <rPh sb="40" eb="42">
      <t>コウモク</t>
    </rPh>
    <rPh sb="45" eb="48">
      <t>ホゴシャ</t>
    </rPh>
    <rPh sb="48" eb="49">
      <t>サマ</t>
    </rPh>
    <rPh sb="51" eb="52">
      <t>ムカ</t>
    </rPh>
    <rPh sb="53" eb="55">
      <t>ヨテイ</t>
    </rPh>
    <rPh sb="55" eb="57">
      <t>ジコク</t>
    </rPh>
    <rPh sb="59" eb="61">
      <t>キニュウ</t>
    </rPh>
    <phoneticPr fontId="2"/>
  </si>
  <si>
    <t>下校時刻、お迎え時刻、お休みなど変更がございましたら、メール、電話でお気軽にお申し付けください。</t>
    <rPh sb="0" eb="2">
      <t>ゲコウ</t>
    </rPh>
    <rPh sb="2" eb="4">
      <t>ジコク</t>
    </rPh>
    <rPh sb="6" eb="7">
      <t>ムカ</t>
    </rPh>
    <rPh sb="8" eb="10">
      <t>ジコク</t>
    </rPh>
    <rPh sb="12" eb="13">
      <t>ヤス</t>
    </rPh>
    <rPh sb="16" eb="18">
      <t>ヘンコウ</t>
    </rPh>
    <rPh sb="31" eb="33">
      <t>デンワ</t>
    </rPh>
    <rPh sb="35" eb="37">
      <t>キガル</t>
    </rPh>
    <rPh sb="39" eb="40">
      <t>モウ</t>
    </rPh>
    <rPh sb="41" eb="42">
      <t>ツ</t>
    </rPh>
    <phoneticPr fontId="2"/>
  </si>
  <si>
    <t>ご利用しない日は無記入または斜線のご記入をお願いします。</t>
    <rPh sb="1" eb="3">
      <t>リヨウ</t>
    </rPh>
    <rPh sb="6" eb="7">
      <t>ヒ</t>
    </rPh>
    <rPh sb="8" eb="9">
      <t>ム</t>
    </rPh>
    <rPh sb="9" eb="11">
      <t>キニュウ</t>
    </rPh>
    <rPh sb="14" eb="16">
      <t>シャセン</t>
    </rPh>
    <rPh sb="18" eb="20">
      <t>キニュウ</t>
    </rPh>
    <rPh sb="22" eb="23">
      <t>ネガ</t>
    </rPh>
    <phoneticPr fontId="2"/>
  </si>
  <si>
    <t>小学校へのお迎えに関係する大事な情報ですので、パーソナルカードは必ずご提出ください。</t>
    <rPh sb="0" eb="3">
      <t>ショウガッコウ</t>
    </rPh>
    <rPh sb="6" eb="7">
      <t>ムカ</t>
    </rPh>
    <rPh sb="9" eb="11">
      <t>カンケイ</t>
    </rPh>
    <rPh sb="13" eb="15">
      <t>ダイジ</t>
    </rPh>
    <rPh sb="16" eb="18">
      <t>ジョウホウ</t>
    </rPh>
    <rPh sb="32" eb="33">
      <t>カナラ</t>
    </rPh>
    <rPh sb="35" eb="37">
      <t>テイシュツ</t>
    </rPh>
    <phoneticPr fontId="2"/>
  </si>
  <si>
    <t>新2年生～
一日保育</t>
    <rPh sb="0" eb="1">
      <t>シン</t>
    </rPh>
    <rPh sb="2" eb="3">
      <t>ネン</t>
    </rPh>
    <rPh sb="3" eb="4">
      <t>セイ</t>
    </rPh>
    <rPh sb="6" eb="8">
      <t>イチニチ</t>
    </rPh>
    <rPh sb="8" eb="10">
      <t>ホイク</t>
    </rPh>
    <phoneticPr fontId="2"/>
  </si>
  <si>
    <t>FAX  029-828-8190　　　E-mail:info@ibarakiymca.org</t>
    <phoneticPr fontId="2"/>
  </si>
  <si>
    <t>みどりのみらい児童クラブ</t>
    <rPh sb="7" eb="9">
      <t>ジドウ</t>
    </rPh>
    <phoneticPr fontId="2"/>
  </si>
  <si>
    <t>新1年生のみ1日保育</t>
    <rPh sb="0" eb="1">
      <t>シン</t>
    </rPh>
    <rPh sb="2" eb="4">
      <t>ネンセイ</t>
    </rPh>
    <rPh sb="7" eb="8">
      <t>ニチ</t>
    </rPh>
    <rPh sb="8" eb="10">
      <t>ホイク</t>
    </rPh>
    <phoneticPr fontId="2"/>
  </si>
  <si>
    <t>新1年生の方は、4/8の始業式は1日保育が可能です。お昼はご持参ください。また、お弁当注文もございます。</t>
    <rPh sb="0" eb="1">
      <t>シン</t>
    </rPh>
    <rPh sb="2" eb="4">
      <t>ネンセイ</t>
    </rPh>
    <rPh sb="5" eb="6">
      <t>カタ</t>
    </rPh>
    <rPh sb="12" eb="15">
      <t>シギョウシキ</t>
    </rPh>
    <rPh sb="17" eb="18">
      <t>ニチ</t>
    </rPh>
    <rPh sb="18" eb="20">
      <t>ホイク</t>
    </rPh>
    <rPh sb="21" eb="23">
      <t>カノウ</t>
    </rPh>
    <rPh sb="27" eb="28">
      <t>ヒル</t>
    </rPh>
    <rPh sb="30" eb="32">
      <t>ジサン</t>
    </rPh>
    <rPh sb="41" eb="43">
      <t>ベントウ</t>
    </rPh>
    <rPh sb="43" eb="45">
      <t>チュウモン</t>
    </rPh>
    <phoneticPr fontId="2"/>
  </si>
  <si>
    <t>4/8、4/9のお弁当の発注の関係があるため期限までにご提出お願いします。</t>
    <rPh sb="9" eb="11">
      <t>ベントウ</t>
    </rPh>
    <rPh sb="12" eb="14">
      <t>ハッチュウ</t>
    </rPh>
    <rPh sb="15" eb="17">
      <t>カンケイ</t>
    </rPh>
    <rPh sb="22" eb="24">
      <t>キゲン</t>
    </rPh>
    <rPh sb="28" eb="30">
      <t>テイシュツ</t>
    </rPh>
    <rPh sb="31" eb="32">
      <t>ネガ</t>
    </rPh>
    <phoneticPr fontId="2"/>
  </si>
  <si>
    <t>お忙しいところ恐れ入りますが3月20日(木）までにご提出の方よろしくお願いいたします。</t>
    <rPh sb="1" eb="2">
      <t>イソガ</t>
    </rPh>
    <rPh sb="7" eb="8">
      <t>オソ</t>
    </rPh>
    <rPh sb="9" eb="10">
      <t>イ</t>
    </rPh>
    <rPh sb="15" eb="16">
      <t>ガツ</t>
    </rPh>
    <rPh sb="18" eb="19">
      <t>ヒ</t>
    </rPh>
    <rPh sb="20" eb="21">
      <t>モク</t>
    </rPh>
    <rPh sb="26" eb="28">
      <t>テイシュツ</t>
    </rPh>
    <rPh sb="29" eb="30">
      <t>ホウ</t>
    </rPh>
    <rPh sb="35" eb="3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</si>
</sst>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3" fillId="0" borderId="0" xfId="1" applyFont="1" applyAlignment="1">
      <alignment horizontal="right" vertical="center"/>
    </xf>
    <xf numFmtId="0" fontId="7" fillId="0" borderId="0" xfId="1" applyFont="1"/>
    <xf numFmtId="0" fontId="8" fillId="0" borderId="0" xfId="0" applyFont="1">
      <alignment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8" fillId="0" borderId="0" xfId="1" applyFont="1" applyAlignment="1">
      <alignment vertical="center"/>
    </xf>
    <xf numFmtId="0" fontId="9" fillId="0" borderId="1" xfId="0" applyFont="1" applyBorder="1">
      <alignment vertical="center"/>
    </xf>
    <xf numFmtId="0" fontId="8" fillId="0" borderId="0" xfId="1" applyFont="1" applyAlignment="1">
      <alignment horizontal="right" vertical="center"/>
    </xf>
    <xf numFmtId="0" fontId="3" fillId="0" borderId="0" xfId="1" applyFont="1" applyAlignment="1">
      <alignment horizontal="left"/>
    </xf>
    <xf numFmtId="0" fontId="10" fillId="0" borderId="0" xfId="1" applyFont="1"/>
    <xf numFmtId="0" fontId="11" fillId="0" borderId="0" xfId="1" applyFont="1"/>
    <xf numFmtId="0" fontId="1" fillId="0" borderId="0" xfId="1"/>
    <xf numFmtId="0" fontId="1" fillId="0" borderId="0" xfId="1" applyAlignment="1">
      <alignment vertical="top" wrapText="1"/>
    </xf>
    <xf numFmtId="176" fontId="12" fillId="0" borderId="4" xfId="1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177" fontId="12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right" vertical="center" textRotation="180"/>
    </xf>
    <xf numFmtId="0" fontId="12" fillId="2" borderId="5" xfId="1" applyFont="1" applyFill="1" applyBorder="1" applyAlignment="1">
      <alignment horizontal="right" vertical="center" textRotation="180"/>
    </xf>
    <xf numFmtId="49" fontId="12" fillId="0" borderId="10" xfId="1" applyNumberFormat="1" applyFont="1" applyBorder="1" applyAlignment="1">
      <alignment horizontal="right" vertical="center" textRotation="180"/>
    </xf>
    <xf numFmtId="49" fontId="12" fillId="2" borderId="10" xfId="1" applyNumberFormat="1" applyFont="1" applyFill="1" applyBorder="1" applyAlignment="1">
      <alignment horizontal="right" vertical="center" textRotation="180"/>
    </xf>
    <xf numFmtId="0" fontId="12" fillId="0" borderId="4" xfId="1" applyFont="1" applyBorder="1" applyAlignment="1">
      <alignment vertical="center" textRotation="255"/>
    </xf>
    <xf numFmtId="0" fontId="12" fillId="0" borderId="10" xfId="1" applyFont="1" applyBorder="1" applyAlignment="1">
      <alignment vertical="center" textRotation="255"/>
    </xf>
    <xf numFmtId="0" fontId="12" fillId="0" borderId="4" xfId="1" applyFont="1" applyBorder="1" applyAlignment="1">
      <alignment horizontal="center" vertical="center" textRotation="255" wrapText="1"/>
    </xf>
    <xf numFmtId="0" fontId="13" fillId="0" borderId="4" xfId="1" applyFont="1" applyBorder="1" applyAlignment="1">
      <alignment horizontal="center" vertical="center" textRotation="255" wrapText="1"/>
    </xf>
    <xf numFmtId="0" fontId="12" fillId="2" borderId="4" xfId="1" applyFont="1" applyFill="1" applyBorder="1" applyAlignment="1">
      <alignment horizontal="center" vertical="center" textRotation="255" wrapText="1"/>
    </xf>
    <xf numFmtId="0" fontId="0" fillId="0" borderId="0" xfId="0" applyAlignment="1">
      <alignment horizontal="right"/>
    </xf>
    <xf numFmtId="0" fontId="12" fillId="0" borderId="0" xfId="1" applyFont="1" applyAlignment="1">
      <alignment horizontal="center" vertical="center" textRotation="255" wrapText="1"/>
    </xf>
    <xf numFmtId="0" fontId="12" fillId="0" borderId="0" xfId="1" applyFont="1" applyAlignment="1">
      <alignment vertical="center" textRotation="255"/>
    </xf>
    <xf numFmtId="0" fontId="12" fillId="0" borderId="0" xfId="1" applyFont="1" applyAlignment="1">
      <alignment vertical="center" textRotation="255" wrapText="1"/>
    </xf>
    <xf numFmtId="0" fontId="12" fillId="0" borderId="0" xfId="0" applyFont="1" applyAlignment="1">
      <alignment vertical="center" textRotation="255"/>
    </xf>
    <xf numFmtId="0" fontId="0" fillId="0" borderId="0" xfId="0" applyAlignment="1"/>
    <xf numFmtId="0" fontId="8" fillId="0" borderId="0" xfId="0" applyFont="1" applyAlignment="1"/>
    <xf numFmtId="0" fontId="14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15" fillId="0" borderId="0" xfId="0" applyFont="1" applyAlignment="1"/>
    <xf numFmtId="0" fontId="16" fillId="0" borderId="0" xfId="0" applyFont="1" applyAlignment="1"/>
    <xf numFmtId="0" fontId="12" fillId="3" borderId="5" xfId="1" applyFont="1" applyFill="1" applyBorder="1" applyAlignment="1">
      <alignment horizontal="right" vertical="center" textRotation="180"/>
    </xf>
    <xf numFmtId="49" fontId="12" fillId="3" borderId="10" xfId="1" applyNumberFormat="1" applyFont="1" applyFill="1" applyBorder="1" applyAlignment="1">
      <alignment horizontal="right" vertical="center" textRotation="180"/>
    </xf>
    <xf numFmtId="0" fontId="17" fillId="0" borderId="0" xfId="0" applyFont="1" applyAlignment="1"/>
    <xf numFmtId="0" fontId="17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7" xfId="1" applyFont="1" applyBorder="1" applyAlignment="1">
      <alignment horizontal="center" vertical="center" textRotation="255"/>
    </xf>
    <xf numFmtId="0" fontId="12" fillId="0" borderId="9" xfId="1" applyFont="1" applyBorder="1" applyAlignment="1">
      <alignment horizontal="center" vertical="center" textRotation="255"/>
    </xf>
    <xf numFmtId="0" fontId="12" fillId="0" borderId="7" xfId="1" applyFont="1" applyBorder="1" applyAlignment="1">
      <alignment horizontal="center" vertical="center" textRotation="255" wrapText="1"/>
    </xf>
    <xf numFmtId="0" fontId="12" fillId="0" borderId="9" xfId="1" applyFont="1" applyBorder="1" applyAlignment="1">
      <alignment horizontal="center" vertical="center" textRotation="255" wrapText="1"/>
    </xf>
    <xf numFmtId="0" fontId="12" fillId="0" borderId="4" xfId="1" applyFont="1" applyBorder="1" applyAlignment="1">
      <alignment horizontal="center" vertical="center" textRotation="255" wrapText="1"/>
    </xf>
    <xf numFmtId="0" fontId="5" fillId="0" borderId="0" xfId="1" applyFont="1" applyAlignment="1">
      <alignment vertical="center"/>
    </xf>
  </cellXfs>
  <cellStyles count="2">
    <cellStyle name="標準" xfId="0" builtinId="0"/>
    <cellStyle name="標準_Sheet2" xfId="1" xr:uid="{8956ECB2-2EB8-43A0-B68F-194C02DDBC7D}"/>
  </cellStyles>
  <dxfs count="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10</xdr:row>
      <xdr:rowOff>409574</xdr:rowOff>
    </xdr:from>
    <xdr:to>
      <xdr:col>10</xdr:col>
      <xdr:colOff>314325</xdr:colOff>
      <xdr:row>11</xdr:row>
      <xdr:rowOff>171449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C4E8E0C-4FD4-0C94-4F43-FECC987C544B}"/>
            </a:ext>
          </a:extLst>
        </xdr:cNvPr>
        <xdr:cNvSpPr/>
      </xdr:nvSpPr>
      <xdr:spPr>
        <a:xfrm>
          <a:off x="3248025" y="3000374"/>
          <a:ext cx="314325" cy="3524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10</xdr:row>
      <xdr:rowOff>409575</xdr:rowOff>
    </xdr:from>
    <xdr:to>
      <xdr:col>9</xdr:col>
      <xdr:colOff>314325</xdr:colOff>
      <xdr:row>11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140AD60-3214-4146-AF41-BE6B8D0C0646}"/>
            </a:ext>
          </a:extLst>
        </xdr:cNvPr>
        <xdr:cNvSpPr/>
      </xdr:nvSpPr>
      <xdr:spPr>
        <a:xfrm>
          <a:off x="2924175" y="3000375"/>
          <a:ext cx="314325" cy="3524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161924</xdr:colOff>
      <xdr:row>11</xdr:row>
      <xdr:rowOff>47625</xdr:rowOff>
    </xdr:from>
    <xdr:to>
      <xdr:col>15</xdr:col>
      <xdr:colOff>19050</xdr:colOff>
      <xdr:row>11</xdr:row>
      <xdr:rowOff>847725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381F27D-AB6C-4915-E956-824EFA9DCFF1}"/>
            </a:ext>
          </a:extLst>
        </xdr:cNvPr>
        <xdr:cNvSpPr/>
      </xdr:nvSpPr>
      <xdr:spPr>
        <a:xfrm>
          <a:off x="3733799" y="3228975"/>
          <a:ext cx="1152526" cy="800100"/>
        </a:xfrm>
        <a:prstGeom prst="wedgeRoundRectCallout">
          <a:avLst>
            <a:gd name="adj1" fmla="val -61554"/>
            <a:gd name="adj2" fmla="val -48905"/>
            <a:gd name="adj3" fmla="val 16667"/>
          </a:avLst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お弁当注文される方は〇をお記入くださ</a:t>
          </a:r>
          <a:r>
            <a:rPr kumimoji="1" lang="ja-JP" altLang="en-US" sz="1050"/>
            <a:t>い</a:t>
          </a:r>
          <a:r>
            <a:rPr kumimoji="1" lang="ja-JP" altLang="en-US" sz="1100"/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423E-0952-492C-BA5F-4403114E7703}">
  <dimension ref="A1:AF27"/>
  <sheetViews>
    <sheetView showGridLines="0" tabSelected="1" zoomScaleNormal="100" workbookViewId="0">
      <selection activeCell="V17" sqref="V17"/>
    </sheetView>
  </sheetViews>
  <sheetFormatPr defaultColWidth="4.25" defaultRowHeight="13.5" x14ac:dyDescent="0.15"/>
  <cols>
    <col min="1" max="1" width="3.375" style="1" customWidth="1"/>
    <col min="2" max="2" width="5.25" style="1" customWidth="1"/>
    <col min="3" max="3" width="4.25" style="1" customWidth="1"/>
    <col min="4" max="16384" width="4.25" style="1"/>
  </cols>
  <sheetData>
    <row r="1" spans="1:32" ht="18.75" x14ac:dyDescent="0.2">
      <c r="B1" s="2" t="s">
        <v>22</v>
      </c>
      <c r="F1" s="3"/>
      <c r="U1" s="4"/>
      <c r="W1" s="5"/>
      <c r="X1" s="6"/>
      <c r="Y1" s="7"/>
      <c r="Z1" s="8"/>
      <c r="AC1" s="8"/>
      <c r="AD1" s="9" t="s">
        <v>21</v>
      </c>
    </row>
    <row r="2" spans="1:32" ht="9.75" customHeight="1" x14ac:dyDescent="0.2">
      <c r="V2" s="5"/>
      <c r="W2" s="5"/>
      <c r="X2" s="6"/>
      <c r="Y2" s="7"/>
      <c r="Z2" s="8"/>
      <c r="AA2" s="8"/>
      <c r="AB2" s="10"/>
      <c r="AC2" s="8"/>
      <c r="AD2" s="8"/>
    </row>
    <row r="3" spans="1:32" s="11" customFormat="1" ht="21.75" customHeight="1" x14ac:dyDescent="0.15">
      <c r="B3" s="65">
        <v>2025</v>
      </c>
      <c r="C3" s="65"/>
      <c r="D3" s="12" t="s">
        <v>0</v>
      </c>
      <c r="E3" s="13"/>
      <c r="F3" s="13"/>
      <c r="G3" s="13"/>
      <c r="H3" s="13"/>
      <c r="I3" s="13"/>
      <c r="J3" s="13"/>
      <c r="K3" s="13"/>
      <c r="L3" s="54"/>
      <c r="M3" s="54"/>
      <c r="N3" s="54"/>
      <c r="O3" s="54"/>
      <c r="P3" s="14" t="s">
        <v>1</v>
      </c>
      <c r="Q3" s="12"/>
      <c r="R3" s="15"/>
      <c r="S3" s="11" t="s">
        <v>0</v>
      </c>
      <c r="U3" s="16" t="s">
        <v>2</v>
      </c>
      <c r="V3" s="55"/>
      <c r="W3" s="55"/>
      <c r="X3" s="55"/>
      <c r="Y3" s="55"/>
      <c r="Z3" s="55"/>
      <c r="AA3" s="55"/>
      <c r="AB3" s="55"/>
      <c r="AC3" s="55"/>
    </row>
    <row r="4" spans="1:32" s="11" customFormat="1" ht="15" customHeight="1" x14ac:dyDescent="0.15">
      <c r="B4" s="5">
        <v>4</v>
      </c>
      <c r="C4" s="2" t="s">
        <v>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2" ht="4.5" customHeight="1" x14ac:dyDescent="0.2"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2" s="23" customFormat="1" ht="10.5" customHeight="1" x14ac:dyDescent="0.15">
      <c r="A6" s="56"/>
      <c r="B6" s="57"/>
      <c r="C6" s="22">
        <f>DATE(B3,B4,1)</f>
        <v>45748</v>
      </c>
      <c r="D6" s="22">
        <f t="shared" ref="D6:AF6" si="0">C6+1</f>
        <v>45749</v>
      </c>
      <c r="E6" s="22">
        <f t="shared" si="0"/>
        <v>45750</v>
      </c>
      <c r="F6" s="22">
        <f t="shared" si="0"/>
        <v>45751</v>
      </c>
      <c r="G6" s="22">
        <f t="shared" si="0"/>
        <v>45752</v>
      </c>
      <c r="H6" s="22">
        <f t="shared" si="0"/>
        <v>45753</v>
      </c>
      <c r="I6" s="22">
        <f t="shared" si="0"/>
        <v>45754</v>
      </c>
      <c r="J6" s="22">
        <f t="shared" si="0"/>
        <v>45755</v>
      </c>
      <c r="K6" s="22">
        <f t="shared" si="0"/>
        <v>45756</v>
      </c>
      <c r="L6" s="22">
        <f t="shared" si="0"/>
        <v>45757</v>
      </c>
      <c r="M6" s="22">
        <f t="shared" si="0"/>
        <v>45758</v>
      </c>
      <c r="N6" s="22">
        <f t="shared" si="0"/>
        <v>45759</v>
      </c>
      <c r="O6" s="22">
        <f t="shared" si="0"/>
        <v>45760</v>
      </c>
      <c r="P6" s="22">
        <f t="shared" si="0"/>
        <v>45761</v>
      </c>
      <c r="Q6" s="22">
        <f t="shared" si="0"/>
        <v>45762</v>
      </c>
      <c r="R6" s="22">
        <f t="shared" si="0"/>
        <v>45763</v>
      </c>
      <c r="S6" s="22">
        <f t="shared" si="0"/>
        <v>45764</v>
      </c>
      <c r="T6" s="22">
        <f t="shared" si="0"/>
        <v>45765</v>
      </c>
      <c r="U6" s="22">
        <f t="shared" si="0"/>
        <v>45766</v>
      </c>
      <c r="V6" s="22">
        <f t="shared" si="0"/>
        <v>45767</v>
      </c>
      <c r="W6" s="22">
        <f t="shared" si="0"/>
        <v>45768</v>
      </c>
      <c r="X6" s="22">
        <f t="shared" si="0"/>
        <v>45769</v>
      </c>
      <c r="Y6" s="22">
        <f t="shared" si="0"/>
        <v>45770</v>
      </c>
      <c r="Z6" s="22">
        <f t="shared" si="0"/>
        <v>45771</v>
      </c>
      <c r="AA6" s="22">
        <f t="shared" si="0"/>
        <v>45772</v>
      </c>
      <c r="AB6" s="22">
        <f t="shared" si="0"/>
        <v>45773</v>
      </c>
      <c r="AC6" s="22">
        <f t="shared" si="0"/>
        <v>45774</v>
      </c>
      <c r="AD6" s="22">
        <f t="shared" si="0"/>
        <v>45775</v>
      </c>
      <c r="AE6" s="22">
        <f t="shared" si="0"/>
        <v>45776</v>
      </c>
      <c r="AF6" s="22">
        <f t="shared" si="0"/>
        <v>45777</v>
      </c>
    </row>
    <row r="7" spans="1:32" s="23" customFormat="1" ht="11.25" customHeight="1" x14ac:dyDescent="0.15">
      <c r="A7" s="56"/>
      <c r="B7" s="57"/>
      <c r="C7" s="24">
        <f t="shared" ref="C7:AF7" si="1">C6</f>
        <v>45748</v>
      </c>
      <c r="D7" s="24">
        <f t="shared" si="1"/>
        <v>45749</v>
      </c>
      <c r="E7" s="24">
        <f t="shared" si="1"/>
        <v>45750</v>
      </c>
      <c r="F7" s="24">
        <f t="shared" si="1"/>
        <v>45751</v>
      </c>
      <c r="G7" s="24">
        <f t="shared" si="1"/>
        <v>45752</v>
      </c>
      <c r="H7" s="24">
        <f t="shared" si="1"/>
        <v>45753</v>
      </c>
      <c r="I7" s="24">
        <f t="shared" si="1"/>
        <v>45754</v>
      </c>
      <c r="J7" s="24">
        <f t="shared" si="1"/>
        <v>45755</v>
      </c>
      <c r="K7" s="24">
        <f t="shared" si="1"/>
        <v>45756</v>
      </c>
      <c r="L7" s="24">
        <f t="shared" si="1"/>
        <v>45757</v>
      </c>
      <c r="M7" s="24">
        <f t="shared" si="1"/>
        <v>45758</v>
      </c>
      <c r="N7" s="24">
        <f t="shared" si="1"/>
        <v>45759</v>
      </c>
      <c r="O7" s="24">
        <f t="shared" si="1"/>
        <v>45760</v>
      </c>
      <c r="P7" s="24">
        <f t="shared" si="1"/>
        <v>45761</v>
      </c>
      <c r="Q7" s="24">
        <f t="shared" si="1"/>
        <v>45762</v>
      </c>
      <c r="R7" s="24">
        <f t="shared" si="1"/>
        <v>45763</v>
      </c>
      <c r="S7" s="24">
        <f t="shared" si="1"/>
        <v>45764</v>
      </c>
      <c r="T7" s="24">
        <f t="shared" si="1"/>
        <v>45765</v>
      </c>
      <c r="U7" s="24">
        <f t="shared" si="1"/>
        <v>45766</v>
      </c>
      <c r="V7" s="24">
        <f t="shared" si="1"/>
        <v>45767</v>
      </c>
      <c r="W7" s="25">
        <f t="shared" si="1"/>
        <v>45768</v>
      </c>
      <c r="X7" s="25">
        <f t="shared" si="1"/>
        <v>45769</v>
      </c>
      <c r="Y7" s="25">
        <f t="shared" si="1"/>
        <v>45770</v>
      </c>
      <c r="Z7" s="25">
        <f t="shared" si="1"/>
        <v>45771</v>
      </c>
      <c r="AA7" s="25">
        <f t="shared" si="1"/>
        <v>45772</v>
      </c>
      <c r="AB7" s="25">
        <f t="shared" si="1"/>
        <v>45773</v>
      </c>
      <c r="AC7" s="25">
        <f t="shared" si="1"/>
        <v>45774</v>
      </c>
      <c r="AD7" s="25">
        <f t="shared" si="1"/>
        <v>45775</v>
      </c>
      <c r="AE7" s="25">
        <f t="shared" si="1"/>
        <v>45776</v>
      </c>
      <c r="AF7" s="25">
        <f t="shared" si="1"/>
        <v>45777</v>
      </c>
    </row>
    <row r="8" spans="1:32" s="23" customFormat="1" ht="37.5" customHeight="1" x14ac:dyDescent="0.15">
      <c r="A8" s="58" t="s">
        <v>4</v>
      </c>
      <c r="B8" s="60" t="s">
        <v>5</v>
      </c>
      <c r="C8" s="26"/>
      <c r="D8" s="27"/>
      <c r="E8" s="27"/>
      <c r="F8" s="27"/>
      <c r="G8" s="27"/>
      <c r="H8" s="27"/>
      <c r="I8" s="50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6"/>
      <c r="AF8" s="26"/>
    </row>
    <row r="9" spans="1:32" s="23" customFormat="1" ht="37.5" customHeight="1" x14ac:dyDescent="0.15">
      <c r="A9" s="59"/>
      <c r="B9" s="61"/>
      <c r="C9" s="28"/>
      <c r="D9" s="29"/>
      <c r="E9" s="29"/>
      <c r="F9" s="29"/>
      <c r="G9" s="29"/>
      <c r="H9" s="29"/>
      <c r="I9" s="51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8"/>
      <c r="AF9" s="28"/>
    </row>
    <row r="10" spans="1:32" s="23" customFormat="1" ht="37.5" customHeight="1" x14ac:dyDescent="0.15">
      <c r="A10" s="58" t="s">
        <v>6</v>
      </c>
      <c r="B10" s="62" t="s">
        <v>7</v>
      </c>
      <c r="C10" s="26"/>
      <c r="D10" s="27"/>
      <c r="E10" s="27"/>
      <c r="F10" s="27"/>
      <c r="G10" s="27"/>
      <c r="H10" s="27"/>
      <c r="I10" s="50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6"/>
      <c r="AF10" s="26"/>
    </row>
    <row r="11" spans="1:32" s="23" customFormat="1" ht="46.5" customHeight="1" x14ac:dyDescent="0.15">
      <c r="A11" s="59"/>
      <c r="B11" s="63"/>
      <c r="C11" s="28"/>
      <c r="D11" s="29"/>
      <c r="E11" s="29"/>
      <c r="F11" s="29"/>
      <c r="G11" s="29"/>
      <c r="H11" s="29"/>
      <c r="I11" s="51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8"/>
      <c r="AF11" s="28"/>
    </row>
    <row r="12" spans="1:32" s="23" customFormat="1" ht="90" customHeight="1" x14ac:dyDescent="0.15">
      <c r="A12" s="64" t="s">
        <v>8</v>
      </c>
      <c r="B12" s="64"/>
      <c r="C12" s="30" t="s">
        <v>9</v>
      </c>
      <c r="D12" s="30" t="s">
        <v>9</v>
      </c>
      <c r="E12" s="30" t="s">
        <v>9</v>
      </c>
      <c r="F12" s="30" t="s">
        <v>9</v>
      </c>
      <c r="G12" s="30" t="s">
        <v>9</v>
      </c>
      <c r="H12" s="30" t="s">
        <v>9</v>
      </c>
      <c r="I12" s="30" t="s">
        <v>9</v>
      </c>
      <c r="J12" s="30" t="s">
        <v>10</v>
      </c>
      <c r="K12" s="30" t="s">
        <v>11</v>
      </c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1"/>
      <c r="Y12" s="31"/>
      <c r="Z12" s="31"/>
      <c r="AA12" s="31"/>
      <c r="AB12" s="31"/>
      <c r="AC12" s="31"/>
      <c r="AD12" s="31"/>
      <c r="AE12" s="31" t="s">
        <v>12</v>
      </c>
      <c r="AF12" s="31"/>
    </row>
    <row r="13" spans="1:32" s="23" customFormat="1" ht="165" customHeight="1" x14ac:dyDescent="0.15">
      <c r="A13" s="64" t="s">
        <v>13</v>
      </c>
      <c r="B13" s="64"/>
      <c r="C13" s="32" t="s">
        <v>14</v>
      </c>
      <c r="D13" s="32" t="s">
        <v>14</v>
      </c>
      <c r="E13" s="32" t="s">
        <v>14</v>
      </c>
      <c r="F13" s="32" t="s">
        <v>14</v>
      </c>
      <c r="G13" s="32" t="s">
        <v>14</v>
      </c>
      <c r="H13" s="32" t="s">
        <v>14</v>
      </c>
      <c r="I13" s="32" t="s">
        <v>14</v>
      </c>
      <c r="J13" s="32" t="s">
        <v>23</v>
      </c>
      <c r="K13" s="32" t="s">
        <v>20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4"/>
      <c r="X13" s="32"/>
      <c r="Y13" s="32"/>
      <c r="Z13" s="32"/>
      <c r="AA13" s="32"/>
      <c r="AB13" s="32"/>
      <c r="AC13" s="32"/>
      <c r="AD13" s="32"/>
      <c r="AE13" s="32"/>
      <c r="AF13" s="32"/>
    </row>
    <row r="14" spans="1:32" s="23" customFormat="1" ht="15" customHeight="1" x14ac:dyDescent="0.15">
      <c r="A14" s="35" t="s">
        <v>15</v>
      </c>
      <c r="B14" t="s">
        <v>16</v>
      </c>
      <c r="C14" s="36"/>
      <c r="D14" s="37"/>
      <c r="E14" s="3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7"/>
      <c r="Q14" s="36"/>
      <c r="R14" s="36"/>
      <c r="S14" s="36"/>
      <c r="T14" s="36"/>
      <c r="U14" s="37"/>
      <c r="V14" s="36"/>
      <c r="W14" s="36"/>
      <c r="X14" s="36"/>
      <c r="Y14" s="37"/>
      <c r="AA14" s="36"/>
      <c r="AB14" s="39"/>
      <c r="AC14" s="37"/>
      <c r="AD14" s="37"/>
    </row>
    <row r="15" spans="1:32" s="43" customFormat="1" ht="15" customHeight="1" x14ac:dyDescent="0.15">
      <c r="A15" s="35" t="s">
        <v>15</v>
      </c>
      <c r="B15" s="40" t="s">
        <v>17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11"/>
      <c r="Q15" s="11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32" x14ac:dyDescent="0.15">
      <c r="A16" s="35" t="s">
        <v>15</v>
      </c>
      <c r="B16" s="40" t="s">
        <v>18</v>
      </c>
    </row>
    <row r="17" spans="1:30" s="43" customFormat="1" ht="15" customHeight="1" x14ac:dyDescent="0.15">
      <c r="A17" s="35" t="s">
        <v>15</v>
      </c>
      <c r="B17" s="40" t="s">
        <v>19</v>
      </c>
    </row>
    <row r="18" spans="1:30" ht="15" customHeight="1" x14ac:dyDescent="0.15">
      <c r="A18" s="35" t="s">
        <v>15</v>
      </c>
      <c r="B18" s="48" t="s">
        <v>24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pans="1:30" s="43" customFormat="1" ht="15" customHeight="1" x14ac:dyDescent="0.15">
      <c r="A19" s="53" t="s">
        <v>15</v>
      </c>
      <c r="B19" s="52" t="s">
        <v>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30" s="43" customFormat="1" ht="15" customHeight="1" x14ac:dyDescent="0.15">
      <c r="A20" s="53" t="s">
        <v>15</v>
      </c>
      <c r="B20" s="52" t="s">
        <v>25</v>
      </c>
      <c r="AD20" s="11"/>
    </row>
    <row r="21" spans="1:30" s="43" customFormat="1" ht="15" customHeight="1" x14ac:dyDescent="0.15">
      <c r="A21" s="44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V21" s="11"/>
      <c r="Y21" s="45"/>
      <c r="AA21" s="11"/>
      <c r="AB21" s="11"/>
      <c r="AC21" s="11"/>
    </row>
    <row r="22" spans="1:30" x14ac:dyDescent="0.15">
      <c r="A22" s="44"/>
      <c r="B22" s="43"/>
      <c r="C22" s="43"/>
      <c r="D22" s="43"/>
      <c r="F22" s="43"/>
      <c r="G22" s="43"/>
      <c r="H22" s="43"/>
      <c r="K22" s="42"/>
      <c r="L22" s="42"/>
      <c r="M22" s="42"/>
      <c r="N22" s="42"/>
      <c r="O22" s="43"/>
      <c r="P22" s="43"/>
      <c r="Q22" s="43"/>
      <c r="R22" s="43"/>
      <c r="S22" s="42"/>
      <c r="T22" s="42"/>
      <c r="U22" s="43"/>
      <c r="V22" s="43"/>
      <c r="W22" s="43"/>
      <c r="X22" s="43"/>
      <c r="Y22" s="43"/>
      <c r="Z22" s="43"/>
      <c r="AA22" s="43"/>
      <c r="AB22" s="43"/>
      <c r="AC22" s="43"/>
    </row>
    <row r="23" spans="1:30" s="43" customFormat="1" ht="15" customHeight="1" x14ac:dyDescent="0.15"/>
    <row r="24" spans="1:30" ht="15" customHeight="1" x14ac:dyDescent="0.15">
      <c r="Y24" s="46"/>
    </row>
    <row r="25" spans="1:30" ht="15" customHeight="1" x14ac:dyDescent="0.15">
      <c r="A25" s="44"/>
      <c r="B25" s="43"/>
      <c r="C25" s="43"/>
      <c r="D25" s="43"/>
      <c r="F25" s="43"/>
      <c r="G25" s="43"/>
      <c r="H25" s="43"/>
      <c r="K25" s="42"/>
      <c r="L25" s="42"/>
      <c r="M25" s="42"/>
      <c r="N25" s="42"/>
      <c r="O25" s="43"/>
      <c r="P25" s="43"/>
      <c r="Q25" s="43"/>
      <c r="R25" s="43"/>
      <c r="S25" s="42"/>
      <c r="T25" s="42"/>
    </row>
    <row r="26" spans="1:30" ht="15" customHeight="1" x14ac:dyDescent="0.15">
      <c r="A26" s="47"/>
    </row>
    <row r="27" spans="1:30" ht="15" customHeight="1" x14ac:dyDescent="0.15"/>
  </sheetData>
  <mergeCells count="11">
    <mergeCell ref="A10:A11"/>
    <mergeCell ref="B10:B11"/>
    <mergeCell ref="A12:B12"/>
    <mergeCell ref="A13:B13"/>
    <mergeCell ref="B3:C3"/>
    <mergeCell ref="L3:O3"/>
    <mergeCell ref="V3:AC3"/>
    <mergeCell ref="A6:B6"/>
    <mergeCell ref="A7:B7"/>
    <mergeCell ref="A8:A9"/>
    <mergeCell ref="B8:B9"/>
  </mergeCells>
  <phoneticPr fontId="2"/>
  <conditionalFormatting sqref="C8:AF11">
    <cfRule type="expression" dxfId="1" priority="1" stopIfTrue="1">
      <formula>((WEEKDAY(C$6,1)=1)+COUNTIF(C$12,"*休み*")+COUNTIF(C$12,"*の日*")+COUNTIF(C$12,"*記念日*")+COUNTIF(C$12,"*天皇*")+COUNTIF(C$12,"*休日*"))</formula>
    </cfRule>
    <cfRule type="expression" dxfId="0" priority="2" stopIfTrue="1">
      <formula>(MONTH($C$6)&lt;MONTH(C$7))</formula>
    </cfRule>
  </conditionalFormatting>
  <dataValidations count="6">
    <dataValidation type="list" imeMode="on" allowBlank="1" showInputMessage="1" showErrorMessage="1" errorTitle="入力できないデータ" error="希望の小学校名がリストにない場合は、茨城ＹＭＣＡにお問い合わせ下さい。" promptTitle="小学校名選択" prompt="［▼］をクリックし、小学校名を選択してください。" sqref="L3:O3" xr:uid="{E1E0DE35-ADED-4721-965B-DFF938604F92}">
      <formula1>"みどりの,みどりの南,小野川,手代木南"</formula1>
    </dataValidation>
    <dataValidation type="list" imeMode="off" allowBlank="1" showInputMessage="1" showErrorMessage="1" promptTitle="児童の学年" prompt="［▼］をクリックし、お子様の学年の数字を選択してください。" sqref="R3" xr:uid="{4660E863-DDBB-4041-AC05-9437FA0376D5}">
      <formula1>"1,2,3,4,5,6"</formula1>
    </dataValidation>
    <dataValidation imeMode="on" allowBlank="1" showInputMessage="1" showErrorMessage="1" sqref="C12:AF13" xr:uid="{56019D6B-9171-4657-863F-3C9BD6350831}"/>
    <dataValidation type="textLength" imeMode="on" allowBlank="1" showInputMessage="1" showErrorMessage="1" errorTitle="児童名入力エラー" error="お子様のお名前の入力は、２文字以上１６文字以内でお願いいたします。" promptTitle="児童の名前" prompt="お子様のお名前を入力願います。" sqref="V3:AC3" xr:uid="{3F595F1A-B492-4DB2-8B4B-7B032639C107}">
      <formula1>2</formula1>
      <formula2>16</formula2>
    </dataValidation>
    <dataValidation type="list" allowBlank="1" showInputMessage="1" showErrorMessage="1" errorTitle="入力できないデータ" error="リストから数値を選択してください。" promptTitle="分を設定" prompt="［▼］ボタンをクリックし、数値を選択してください。" sqref="C11:AF11 C9:AF9" xr:uid="{17F2B395-7450-4934-8983-2D315616E318}">
      <formula1>"00,05,10,15,20,25,30,35,40,45,50,55"</formula1>
    </dataValidation>
    <dataValidation type="list" imeMode="off" allowBlank="1" showInputMessage="1" showErrorMessage="1" errorTitle="入力できないデータ" error="リストから数値を選択してください。" promptTitle="時を設定" prompt="［▼］ボタンをクリックし、数値を選択してください。" sqref="C8:AF8 C10:AF10" xr:uid="{589CD539-2646-47FC-95B3-551A31BBDEC9}">
      <formula1>"7,8,9,10,11,12,13,14,15,16,17,18,19,20"</formula1>
    </dataValidation>
  </dataValidations>
  <printOptions horizontalCentered="1"/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Weekday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</dc:creator>
  <cp:lastModifiedBy>篤人 大澤</cp:lastModifiedBy>
  <cp:lastPrinted>2023-03-14T01:15:14Z</cp:lastPrinted>
  <dcterms:created xsi:type="dcterms:W3CDTF">2021-02-17T03:07:50Z</dcterms:created>
  <dcterms:modified xsi:type="dcterms:W3CDTF">2025-03-04T02:53:32Z</dcterms:modified>
</cp:coreProperties>
</file>