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WBOY09\Downloads\"/>
    </mc:Choice>
  </mc:AlternateContent>
  <xr:revisionPtr revIDLastSave="0" documentId="13_ncr:1_{02284CB7-CDA6-4F29-9043-6FDB46BB5250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2024.12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9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AG7" i="1" l="1"/>
  <c r="AG6" i="1"/>
  <c r="C6" i="1"/>
  <c r="C7" i="1" s="1"/>
  <c r="D6" i="1" l="1"/>
  <c r="E6" i="1" l="1"/>
  <c r="D7" i="1"/>
  <c r="F6" i="1" l="1"/>
  <c r="E7" i="1"/>
  <c r="G6" i="1" l="1"/>
  <c r="F7" i="1"/>
  <c r="H6" i="1" l="1"/>
  <c r="G7" i="1"/>
  <c r="I6" i="1" l="1"/>
  <c r="H7" i="1"/>
  <c r="J6" i="1" l="1"/>
  <c r="I7" i="1"/>
  <c r="K6" i="1" l="1"/>
  <c r="J7" i="1"/>
  <c r="L6" i="1" l="1"/>
  <c r="K7" i="1"/>
  <c r="M6" i="1" l="1"/>
  <c r="L7" i="1"/>
  <c r="N6" i="1" l="1"/>
  <c r="M7" i="1"/>
  <c r="N7" i="1" l="1"/>
  <c r="O6" i="1"/>
  <c r="P6" i="1" l="1"/>
  <c r="O7" i="1"/>
  <c r="Q6" i="1" l="1"/>
  <c r="P7" i="1"/>
  <c r="R6" i="1" l="1"/>
  <c r="Q7" i="1"/>
  <c r="S6" i="1" l="1"/>
  <c r="R7" i="1"/>
  <c r="T6" i="1" l="1"/>
  <c r="S7" i="1"/>
  <c r="U6" i="1" l="1"/>
  <c r="T7" i="1"/>
  <c r="V6" i="1" l="1"/>
  <c r="U7" i="1"/>
  <c r="W6" i="1" l="1"/>
  <c r="V7" i="1"/>
  <c r="X6" i="1" l="1"/>
  <c r="W7" i="1"/>
  <c r="Y6" i="1" l="1"/>
  <c r="X7" i="1"/>
  <c r="Z6" i="1" l="1"/>
  <c r="Y7" i="1"/>
  <c r="AA6" i="1" l="1"/>
  <c r="Z7" i="1"/>
  <c r="AB6" i="1" l="1"/>
  <c r="AA7" i="1"/>
  <c r="AC6" i="1" l="1"/>
  <c r="AB7" i="1"/>
  <c r="AD6" i="1" l="1"/>
  <c r="AC7" i="1"/>
  <c r="AE6" i="1" l="1"/>
  <c r="AD7" i="1"/>
  <c r="AE7" i="1" l="1"/>
  <c r="AF6" i="1"/>
  <c r="AF7" i="1" l="1"/>
</calcChain>
</file>

<file path=xl/sharedStrings.xml><?xml version="1.0" encoding="utf-8"?>
<sst xmlns="http://schemas.openxmlformats.org/spreadsheetml/2006/main" count="37" uniqueCount="24">
  <si>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</si>
  <si>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</si>
  <si>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</si>
  <si>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</si>
  <si>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</si>
  <si>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</si>
  <si>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</si>
  <si>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</si>
  <si>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</si>
  <si>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</si>
  <si>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</si>
  <si>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</si>
  <si>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</si>
  <si>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</si>
  <si>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</si>
  <si>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</si>
  <si>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月児童クラブ　パーソナルカード</t>
    <phoneticPr fontId="15"/>
  </si>
  <si>
    <t>クリスマス会</t>
    <rPh sb="5" eb="6">
      <t>カイ</t>
    </rPh>
    <phoneticPr fontId="15"/>
  </si>
  <si>
    <t>冬休み</t>
    <rPh sb="0" eb="1">
      <t>フユ</t>
    </rPh>
    <rPh sb="1" eb="2">
      <t>ヤス</t>
    </rPh>
    <phoneticPr fontId="15"/>
  </si>
  <si>
    <t>25日からのウィンタースクールのパーソナルカードは後日またお配りします。</t>
    <rPh sb="2" eb="3">
      <t>ニチ</t>
    </rPh>
    <rPh sb="25" eb="27">
      <t>ゴジツ</t>
    </rPh>
    <rPh sb="30" eb="31">
      <t>クバ</t>
    </rPh>
    <phoneticPr fontId="15"/>
  </si>
  <si>
    <t>24日はYMCAのクリスマス会となります。クリスマスの意味を考えつつ、楽しい時をみんなで過ごします。</t>
    <rPh sb="2" eb="3">
      <t>ニチ</t>
    </rPh>
    <rPh sb="14" eb="15">
      <t>カイ</t>
    </rPh>
    <rPh sb="27" eb="29">
      <t>イミ</t>
    </rPh>
    <rPh sb="30" eb="31">
      <t>カンガ</t>
    </rPh>
    <rPh sb="35" eb="36">
      <t>タノ</t>
    </rPh>
    <rPh sb="38" eb="39">
      <t>トキ</t>
    </rPh>
    <rPh sb="44" eb="45">
      <t>ス</t>
    </rPh>
    <phoneticPr fontId="15"/>
  </si>
  <si>
    <t>ウィンタースクール</t>
    <phoneticPr fontId="15"/>
  </si>
  <si>
    <t>11/22（金）までにパーソナルカードを送って下さいますようお願いいたします。</t>
    <rPh sb="6" eb="7">
      <t>キン</t>
    </rPh>
    <rPh sb="20" eb="21">
      <t>オク</t>
    </rPh>
    <rPh sb="23" eb="24">
      <t>クダ</t>
    </rPh>
    <rPh sb="31" eb="32">
      <t>ネガ</t>
    </rPh>
    <phoneticPr fontId="15"/>
  </si>
  <si>
    <t>寒くなって参りましたので、どうぞご自愛ください。</t>
    <rPh sb="0" eb="1">
      <t>サム</t>
    </rPh>
    <rPh sb="5" eb="6">
      <t>マイ</t>
    </rPh>
    <rPh sb="17" eb="19">
      <t>ジアイ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</si>
</sst>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3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sz val="9"/>
      <color rgb="FF000000"/>
      <name val="Calibri"/>
      <family val="2"/>
      <scheme val="minor"/>
    </font>
    <font>
      <sz val="10"/>
      <color rgb="FF000000"/>
      <name val="MS PGothic"/>
      <family val="3"/>
      <charset val="12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20" fillId="0" borderId="0" xfId="0" applyFont="1"/>
    <xf numFmtId="0" fontId="7" fillId="0" borderId="0" xfId="0" applyFont="1"/>
    <xf numFmtId="0" fontId="7" fillId="0" borderId="13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vertical="center" textRotation="255"/>
    </xf>
    <xf numFmtId="0" fontId="9" fillId="0" borderId="20" xfId="0" applyFont="1" applyBorder="1" applyAlignment="1">
      <alignment horizontal="center" vertical="center" textRotation="255" wrapText="1"/>
    </xf>
    <xf numFmtId="0" fontId="13" fillId="0" borderId="20" xfId="0" applyFont="1" applyBorder="1" applyAlignment="1">
      <alignment vertical="center" textRotation="255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7" fillId="0" borderId="18" xfId="0" applyFont="1" applyBorder="1" applyAlignment="1">
      <alignment horizontal="center" vertical="center" textRotation="255" wrapText="1"/>
    </xf>
    <xf numFmtId="0" fontId="8" fillId="0" borderId="19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12" xfId="0" applyFont="1" applyBorder="1"/>
    <xf numFmtId="0" fontId="22" fillId="0" borderId="0" xfId="0" applyFont="1"/>
  </cellXfs>
  <cellStyles count="1">
    <cellStyle name="標準" xfId="0" builtinId="0"/>
  </cellStyles>
  <dxfs count="1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showGridLines="0" tabSelected="1" topLeftCell="A10" zoomScale="80" zoomScaleNormal="80" workbookViewId="0">
      <selection activeCell="AF25" sqref="AF24:AF25"/>
    </sheetView>
  </sheetViews>
  <sheetFormatPr defaultColWidth="14.44140625" defaultRowHeight="15" customHeight="1"/>
  <cols>
    <col min="1" max="1" width="3" customWidth="1"/>
    <col min="2" max="2" width="4.44140625" customWidth="1"/>
    <col min="3" max="35" width="3.554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3" t="s">
        <v>2</v>
      </c>
      <c r="AF2" s="54"/>
      <c r="AG2" s="55"/>
      <c r="AH2" s="1"/>
      <c r="AI2" s="1"/>
    </row>
    <row r="3" spans="1:35" ht="21.75" customHeight="1">
      <c r="A3" s="10"/>
      <c r="B3" s="56">
        <v>2024</v>
      </c>
      <c r="C3" s="57"/>
      <c r="D3" s="3" t="s">
        <v>3</v>
      </c>
      <c r="E3" s="11"/>
      <c r="F3" s="11"/>
      <c r="G3" s="11"/>
      <c r="H3" s="11"/>
      <c r="I3" s="11"/>
      <c r="J3" s="11"/>
      <c r="K3" s="11"/>
      <c r="L3" s="58"/>
      <c r="M3" s="59"/>
      <c r="N3" s="59"/>
      <c r="O3" s="59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60" t="s">
        <v>7</v>
      </c>
      <c r="AF3" s="57"/>
      <c r="AG3" s="61"/>
      <c r="AH3" s="10"/>
      <c r="AI3" s="10"/>
    </row>
    <row r="4" spans="1:35" ht="15" customHeight="1">
      <c r="A4" s="10"/>
      <c r="B4" s="7">
        <v>12</v>
      </c>
      <c r="C4" s="15" t="s">
        <v>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62" t="s">
        <v>8</v>
      </c>
      <c r="AF4" s="59"/>
      <c r="AG4" s="63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64"/>
      <c r="B6" s="55"/>
      <c r="C6" s="22">
        <f>DATE(B3,B4,1)</f>
        <v>45627</v>
      </c>
      <c r="D6" s="22">
        <f t="shared" ref="D6:AG6" si="0">C6+1</f>
        <v>45628</v>
      </c>
      <c r="E6" s="22">
        <f t="shared" si="0"/>
        <v>45629</v>
      </c>
      <c r="F6" s="22">
        <f t="shared" si="0"/>
        <v>45630</v>
      </c>
      <c r="G6" s="22">
        <f t="shared" si="0"/>
        <v>45631</v>
      </c>
      <c r="H6" s="22">
        <f t="shared" si="0"/>
        <v>45632</v>
      </c>
      <c r="I6" s="22">
        <f t="shared" si="0"/>
        <v>45633</v>
      </c>
      <c r="J6" s="22">
        <f t="shared" si="0"/>
        <v>45634</v>
      </c>
      <c r="K6" s="22">
        <f t="shared" si="0"/>
        <v>45635</v>
      </c>
      <c r="L6" s="22">
        <f t="shared" si="0"/>
        <v>45636</v>
      </c>
      <c r="M6" s="22">
        <f t="shared" si="0"/>
        <v>45637</v>
      </c>
      <c r="N6" s="22">
        <f t="shared" si="0"/>
        <v>45638</v>
      </c>
      <c r="O6" s="22">
        <f t="shared" si="0"/>
        <v>45639</v>
      </c>
      <c r="P6" s="22">
        <f t="shared" si="0"/>
        <v>45640</v>
      </c>
      <c r="Q6" s="22">
        <f t="shared" si="0"/>
        <v>45641</v>
      </c>
      <c r="R6" s="22">
        <f t="shared" si="0"/>
        <v>45642</v>
      </c>
      <c r="S6" s="22">
        <f t="shared" si="0"/>
        <v>45643</v>
      </c>
      <c r="T6" s="22">
        <f t="shared" si="0"/>
        <v>45644</v>
      </c>
      <c r="U6" s="22">
        <f t="shared" si="0"/>
        <v>45645</v>
      </c>
      <c r="V6" s="22">
        <f t="shared" si="0"/>
        <v>45646</v>
      </c>
      <c r="W6" s="22">
        <f t="shared" si="0"/>
        <v>45647</v>
      </c>
      <c r="X6" s="22">
        <f t="shared" si="0"/>
        <v>45648</v>
      </c>
      <c r="Y6" s="22">
        <f t="shared" si="0"/>
        <v>45649</v>
      </c>
      <c r="Z6" s="22">
        <f t="shared" si="0"/>
        <v>45650</v>
      </c>
      <c r="AA6" s="22">
        <f t="shared" si="0"/>
        <v>45651</v>
      </c>
      <c r="AB6" s="22">
        <f t="shared" si="0"/>
        <v>45652</v>
      </c>
      <c r="AC6" s="22">
        <f t="shared" si="0"/>
        <v>45653</v>
      </c>
      <c r="AD6" s="22">
        <f t="shared" si="0"/>
        <v>45654</v>
      </c>
      <c r="AE6" s="22">
        <f t="shared" si="0"/>
        <v>45655</v>
      </c>
      <c r="AF6" s="22">
        <f t="shared" si="0"/>
        <v>45656</v>
      </c>
      <c r="AG6" s="22">
        <f t="shared" si="0"/>
        <v>45657</v>
      </c>
      <c r="AH6" s="23"/>
    </row>
    <row r="7" spans="1:35" ht="11.25" customHeight="1">
      <c r="A7" s="64"/>
      <c r="B7" s="55"/>
      <c r="C7" s="24">
        <f t="shared" ref="C7:AF7" si="1">C6</f>
        <v>45627</v>
      </c>
      <c r="D7" s="24">
        <f t="shared" si="1"/>
        <v>45628</v>
      </c>
      <c r="E7" s="24">
        <f t="shared" si="1"/>
        <v>45629</v>
      </c>
      <c r="F7" s="24">
        <f t="shared" si="1"/>
        <v>45630</v>
      </c>
      <c r="G7" s="24">
        <f t="shared" si="1"/>
        <v>45631</v>
      </c>
      <c r="H7" s="24">
        <f t="shared" si="1"/>
        <v>45632</v>
      </c>
      <c r="I7" s="24">
        <f t="shared" si="1"/>
        <v>45633</v>
      </c>
      <c r="J7" s="24">
        <f t="shared" si="1"/>
        <v>45634</v>
      </c>
      <c r="K7" s="24">
        <f t="shared" si="1"/>
        <v>45635</v>
      </c>
      <c r="L7" s="24">
        <f t="shared" si="1"/>
        <v>45636</v>
      </c>
      <c r="M7" s="24">
        <f t="shared" si="1"/>
        <v>45637</v>
      </c>
      <c r="N7" s="24">
        <f t="shared" si="1"/>
        <v>45638</v>
      </c>
      <c r="O7" s="24">
        <f t="shared" si="1"/>
        <v>45639</v>
      </c>
      <c r="P7" s="24">
        <f t="shared" si="1"/>
        <v>45640</v>
      </c>
      <c r="Q7" s="24">
        <f t="shared" si="1"/>
        <v>45641</v>
      </c>
      <c r="R7" s="24">
        <f t="shared" si="1"/>
        <v>45642</v>
      </c>
      <c r="S7" s="24">
        <f t="shared" si="1"/>
        <v>45643</v>
      </c>
      <c r="T7" s="24">
        <f t="shared" si="1"/>
        <v>45644</v>
      </c>
      <c r="U7" s="24">
        <f t="shared" si="1"/>
        <v>45645</v>
      </c>
      <c r="V7" s="24">
        <f t="shared" si="1"/>
        <v>45646</v>
      </c>
      <c r="W7" s="25">
        <f t="shared" si="1"/>
        <v>45647</v>
      </c>
      <c r="X7" s="25">
        <f t="shared" si="1"/>
        <v>45648</v>
      </c>
      <c r="Y7" s="25">
        <f t="shared" si="1"/>
        <v>45649</v>
      </c>
      <c r="Z7" s="25">
        <f t="shared" si="1"/>
        <v>45650</v>
      </c>
      <c r="AA7" s="25">
        <f t="shared" si="1"/>
        <v>45651</v>
      </c>
      <c r="AB7" s="25">
        <f t="shared" si="1"/>
        <v>45652</v>
      </c>
      <c r="AC7" s="25">
        <f t="shared" si="1"/>
        <v>45653</v>
      </c>
      <c r="AD7" s="25">
        <f t="shared" si="1"/>
        <v>45654</v>
      </c>
      <c r="AE7" s="25">
        <f t="shared" si="1"/>
        <v>45655</v>
      </c>
      <c r="AF7" s="25">
        <f t="shared" si="1"/>
        <v>45656</v>
      </c>
      <c r="AG7" s="25">
        <f t="shared" ref="AG7" si="2">AG6</f>
        <v>45657</v>
      </c>
      <c r="AH7" s="23"/>
    </row>
    <row r="8" spans="1:35" ht="37.5" customHeight="1">
      <c r="A8" s="65" t="s">
        <v>9</v>
      </c>
      <c r="B8" s="67" t="s">
        <v>10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7"/>
      <c r="AD8" s="26"/>
      <c r="AE8" s="26"/>
      <c r="AF8" s="26"/>
      <c r="AG8" s="26"/>
      <c r="AH8" s="23"/>
    </row>
    <row r="9" spans="1:35" ht="37.5" customHeight="1">
      <c r="A9" s="66"/>
      <c r="B9" s="6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28"/>
      <c r="AC9" s="29"/>
      <c r="AD9" s="28"/>
      <c r="AE9" s="28"/>
      <c r="AF9" s="28"/>
      <c r="AG9" s="28"/>
      <c r="AH9" s="23"/>
    </row>
    <row r="10" spans="1:35" ht="37.5" customHeight="1">
      <c r="A10" s="65" t="s">
        <v>11</v>
      </c>
      <c r="B10" s="68" t="s">
        <v>12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7"/>
      <c r="AD10" s="26"/>
      <c r="AE10" s="26"/>
      <c r="AF10" s="26"/>
      <c r="AG10" s="26"/>
      <c r="AH10" s="23"/>
    </row>
    <row r="11" spans="1:35" ht="46.5" customHeight="1">
      <c r="A11" s="66"/>
      <c r="B11" s="6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28"/>
      <c r="AC11" s="29"/>
      <c r="AD11" s="28"/>
      <c r="AE11" s="28"/>
      <c r="AF11" s="28"/>
      <c r="AG11" s="28"/>
      <c r="AH11" s="23"/>
    </row>
    <row r="12" spans="1:35" ht="90" customHeight="1">
      <c r="A12" s="69" t="s">
        <v>13</v>
      </c>
      <c r="B12" s="70"/>
      <c r="C12" s="43"/>
      <c r="D12" s="43"/>
      <c r="E12" s="43"/>
      <c r="F12" s="43"/>
      <c r="G12" s="43"/>
      <c r="H12" s="43"/>
      <c r="I12" s="43"/>
      <c r="J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43"/>
      <c r="Y12" s="43"/>
      <c r="Z12" s="44"/>
      <c r="AA12" s="44" t="s">
        <v>18</v>
      </c>
      <c r="AB12" s="44" t="s">
        <v>18</v>
      </c>
      <c r="AC12" s="44" t="s">
        <v>18</v>
      </c>
      <c r="AD12" s="44" t="s">
        <v>18</v>
      </c>
      <c r="AE12" s="44" t="s">
        <v>18</v>
      </c>
      <c r="AF12" s="44" t="s">
        <v>18</v>
      </c>
      <c r="AG12" s="44" t="s">
        <v>18</v>
      </c>
      <c r="AH12" s="20"/>
    </row>
    <row r="13" spans="1:35" ht="165" customHeight="1">
      <c r="A13" s="51" t="s">
        <v>14</v>
      </c>
      <c r="B13" s="52"/>
      <c r="C13" s="45"/>
      <c r="D13" s="45"/>
      <c r="E13" s="45"/>
      <c r="F13" s="45"/>
      <c r="G13" s="45"/>
      <c r="H13" s="46"/>
      <c r="I13" s="45"/>
      <c r="J13" s="45"/>
      <c r="K13" s="45"/>
      <c r="L13" s="47"/>
      <c r="M13" s="48"/>
      <c r="N13" s="48"/>
      <c r="O13" s="48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 t="s">
        <v>17</v>
      </c>
      <c r="AA13" s="46" t="s">
        <v>21</v>
      </c>
      <c r="AB13" s="46" t="s">
        <v>21</v>
      </c>
      <c r="AC13" s="46" t="s">
        <v>21</v>
      </c>
      <c r="AD13" s="46" t="s">
        <v>21</v>
      </c>
      <c r="AE13" s="46"/>
      <c r="AF13" s="46"/>
      <c r="AG13" s="46"/>
      <c r="AH13" s="23"/>
    </row>
    <row r="14" spans="1:35" s="36" customFormat="1" ht="14.4" customHeight="1">
      <c r="A14" s="38" t="s">
        <v>15</v>
      </c>
      <c r="B14" s="1" t="s">
        <v>22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50"/>
      <c r="AH14" s="49"/>
      <c r="AI14" s="49"/>
    </row>
    <row r="15" spans="1:35" s="36" customFormat="1" ht="14.4" customHeight="1">
      <c r="A15" s="38" t="s">
        <v>15</v>
      </c>
      <c r="B15" s="1" t="s">
        <v>20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50"/>
      <c r="AH15" s="49"/>
      <c r="AI15" s="49"/>
    </row>
    <row r="16" spans="1:35" s="36" customFormat="1" ht="14.4" customHeight="1">
      <c r="A16" s="38" t="s">
        <v>15</v>
      </c>
      <c r="B16" s="1" t="s">
        <v>19</v>
      </c>
      <c r="C16" s="49"/>
      <c r="D16" s="49"/>
      <c r="E16" s="49"/>
      <c r="F16" s="49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50"/>
      <c r="AG16" s="50"/>
      <c r="AH16" s="49"/>
      <c r="AI16" s="49"/>
    </row>
    <row r="17" spans="1:35" s="36" customFormat="1" ht="14.4" customHeight="1">
      <c r="A17" s="38" t="s">
        <v>15</v>
      </c>
      <c r="B17" s="71" t="s">
        <v>23</v>
      </c>
      <c r="AA17" s="39"/>
      <c r="AB17" s="39"/>
      <c r="AC17" s="39"/>
      <c r="AD17" s="39"/>
      <c r="AE17" s="39"/>
      <c r="AF17" s="39"/>
      <c r="AG17" s="37"/>
      <c r="AH17" s="35"/>
      <c r="AI17" s="35"/>
    </row>
    <row r="18" spans="1:35" s="41" customFormat="1" ht="14.4" customHeight="1">
      <c r="A18" s="40"/>
      <c r="AG18" s="37"/>
    </row>
    <row r="19" spans="1:35" s="41" customFormat="1" ht="15" customHeight="1">
      <c r="A19" s="40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7"/>
      <c r="AF19" s="39"/>
      <c r="AG19" s="37"/>
      <c r="AH19" s="42"/>
      <c r="AI19" s="42"/>
    </row>
    <row r="21" spans="1:35" ht="15" customHeight="1">
      <c r="A21" s="38"/>
      <c r="B21" s="1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7"/>
      <c r="AG21" s="37"/>
      <c r="AH21" s="20"/>
      <c r="AI21" s="20"/>
    </row>
    <row r="22" spans="1:35" ht="12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7"/>
      <c r="AE22" s="37"/>
      <c r="AF22" s="39"/>
      <c r="AG22" s="37"/>
      <c r="AH22" s="1"/>
      <c r="AI22" s="1"/>
    </row>
    <row r="23" spans="1:35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3"/>
      <c r="AH23" s="20"/>
      <c r="AI23" s="20"/>
    </row>
    <row r="24" spans="1:35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3"/>
      <c r="Z24" s="32"/>
      <c r="AA24" s="32"/>
      <c r="AB24" s="32"/>
      <c r="AC24" s="32"/>
      <c r="AD24" s="32"/>
      <c r="AE24" s="32"/>
      <c r="AF24" s="32"/>
      <c r="AG24" s="23"/>
      <c r="AH24" s="32"/>
      <c r="AI24" s="32"/>
    </row>
    <row r="25" spans="1:35" ht="15" customHeight="1">
      <c r="A25" s="30"/>
      <c r="B25" s="20"/>
      <c r="C25" s="20"/>
      <c r="D25" s="20"/>
      <c r="E25" s="32"/>
      <c r="F25" s="20"/>
      <c r="G25" s="20"/>
      <c r="H25" s="20"/>
      <c r="I25" s="32"/>
      <c r="J25" s="32"/>
      <c r="K25" s="31"/>
      <c r="L25" s="31"/>
      <c r="M25" s="31"/>
      <c r="N25" s="31"/>
      <c r="O25" s="20"/>
      <c r="P25" s="20"/>
      <c r="Q25" s="20"/>
      <c r="R25" s="20"/>
      <c r="S25" s="31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23"/>
      <c r="AH25" s="32"/>
      <c r="AI25" s="32"/>
    </row>
    <row r="26" spans="1:35" ht="15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23"/>
      <c r="AH26" s="32"/>
      <c r="AI26" s="32"/>
    </row>
    <row r="27" spans="1:35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2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13"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5"/>
  <conditionalFormatting sqref="C8:N11">
    <cfRule type="expression" dxfId="11" priority="9" stopIfTrue="1">
      <formula>((WEEKDAY(C$6,1)=1)+COUNTIF(C$12,"*休み*")+COUNTIF(C$12,"*の日*")+COUNTIF(C$12,"*記念日*")+COUNTIF(C$12,"*天皇*")+COUNTIF(C$12,"*休日*"))</formula>
    </cfRule>
    <cfRule type="expression" dxfId="10" priority="10" stopIfTrue="1">
      <formula>(MONTH($C$6)&lt;MONTH(C$7))</formula>
    </cfRule>
  </conditionalFormatting>
  <conditionalFormatting sqref="Q8:Q11">
    <cfRule type="expression" dxfId="7" priority="27" stopIfTrue="1">
      <formula>((WEEKDAY(Q$6,1)=1)+COUNTIF(R$12,"*休み*")+COUNTIF(R$12,"*の日*")+COUNTIF(R$12,"*記念日*")+COUNTIF(R$12,"*天皇*")+COUNTIF(R$12,"*休日*"))</formula>
    </cfRule>
    <cfRule type="expression" dxfId="6" priority="28" stopIfTrue="1">
      <formula>(MONTH($C$6)&lt;MONTH(Q$7))</formula>
    </cfRule>
  </conditionalFormatting>
  <conditionalFormatting sqref="R8:AF11">
    <cfRule type="expression" dxfId="5" priority="5" stopIfTrue="1">
      <formula>((WEEKDAY(R$6,1)=1)+COUNTIF(R$12,"*休み*")+COUNTIF(R$12,"*の日*")+COUNTIF(R$12,"*記念日*")+COUNTIF(R$12,"*天皇*")+COUNTIF(R$12,"*休日*"))</formula>
    </cfRule>
    <cfRule type="expression" dxfId="4" priority="6" stopIfTrue="1">
      <formula>(MONTH($C$6)&lt;MONTH(R$7))</formula>
    </cfRule>
  </conditionalFormatting>
  <conditionalFormatting sqref="P8:P11">
    <cfRule type="expression" dxfId="3" priority="3" stopIfTrue="1">
      <formula>((WEEKDAY(P$6,1)=1)+COUNTIF(P$12,"*休み*")+COUNTIF(P$12,"*の日*")+COUNTIF(P$12,"*記念日*")+COUNTIF(P$12,"*天皇*")+COUNTIF(P$12,"*休日*"))</formula>
    </cfRule>
    <cfRule type="expression" dxfId="2" priority="4" stopIfTrue="1">
      <formula>(MONTH($C$6)&lt;MONTH(P$7))</formula>
    </cfRule>
  </conditionalFormatting>
  <conditionalFormatting sqref="AG8:AG11">
    <cfRule type="expression" dxfId="1" priority="1" stopIfTrue="1">
      <formula>((WEEKDAY(AG$6,1)=1)+COUNTIF(AG$12,"*休み*")+COUNTIF(AG$12,"*の日*")+COUNTIF(AG$12,"*記念日*")+COUNTIF(AG$12,"*天皇*")+COUNTIF(AG$12,"*休日*"))</formula>
    </cfRule>
    <cfRule type="expression" dxfId="0" priority="2" stopIfTrue="1">
      <formula>(MONTH($C$6)&lt;MONTH(AG$7))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  <dataValidation type="list" allowBlank="1" showInputMessage="1" showErrorMessage="1" prompt="分を設定 - ［▼］ボタンをクリックし、数値を選択してください。" sqref="C9:AG9 C11:AG11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8:AG8 C10:AG10" xr:uid="{00000000-0002-0000-0000-000003000000}">
      <formula1>"7.0,8.0,9.0,10.0,11.0,12.0,13.0,14.0,15.0,16.0,17.0,18.0,19.0,20.0"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COWBOY09</cp:lastModifiedBy>
  <cp:lastPrinted>2024-06-10T06:54:37Z</cp:lastPrinted>
  <dcterms:created xsi:type="dcterms:W3CDTF">2022-04-22T11:26:50Z</dcterms:created>
  <dcterms:modified xsi:type="dcterms:W3CDTF">2024-11-05T03:43:12Z</dcterms:modified>
</cp:coreProperties>
</file>