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HP SPECTRE\Downloads\"/>
    </mc:Choice>
  </mc:AlternateContent>
  <xr:revisionPtr revIDLastSave="0" documentId="13_ncr:1_{BC751BB4-11C3-4183-95AD-1473A2B5020E}" xr6:coauthVersionLast="47" xr6:coauthVersionMax="47" xr10:uidLastSave="{00000000-0000-0000-0000-000000000000}"/>
  <bookViews>
    <workbookView xWindow="1080" yWindow="-110" windowWidth="18230" windowHeight="11020" xr2:uid="{00000000-000D-0000-FFFF-FFFF00000000}"/>
  </bookViews>
  <sheets>
    <sheet name="2024.7" sheetId="1" r:id="rId1"/>
  </sheets>
  <definedNames>
    <definedName name="A">#REF!</definedName>
    <definedName name="aaaa">#REF!</definedName>
    <definedName name="PrintArea" localSheetId="0">#REF!</definedName>
    <definedName name="PrintArea">#REF!</definedName>
  </definedNames>
  <calcPr calcId="181029"/>
  <extLst>
    <ext uri="GoogleSheetsCustomDataVersion1">
      <go:sheetsCustomData xmlns:go="http://customooxmlschemas.google.com/" r:id="rId5" roundtripDataSignature="AMtx7mi2r76HJGbbvkqAFrAIfDoz9BOB3g=="/>
    </ext>
  </extLst>
</workbook>
</file>

<file path=xl/calcChain.xml><?xml version="1.0" encoding="utf-8"?>
<calcChain xmlns="http://schemas.openxmlformats.org/spreadsheetml/2006/main">
  <c r="C6" i="1" l="1"/>
  <c r="C7" i="1" s="1"/>
  <c r="D6" i="1" l="1"/>
  <c r="D7" i="1" l="1"/>
  <c r="E6" i="1"/>
  <c r="F6" i="1" l="1"/>
  <c r="E7" i="1"/>
  <c r="G6" i="1" l="1"/>
  <c r="F7" i="1"/>
  <c r="G7" i="1" l="1"/>
  <c r="H6" i="1"/>
  <c r="I6" i="1" l="1"/>
  <c r="H7" i="1"/>
  <c r="I7" i="1" l="1"/>
  <c r="J6" i="1"/>
  <c r="J7" i="1" l="1"/>
  <c r="K6" i="1"/>
  <c r="L6" i="1" l="1"/>
  <c r="K7" i="1"/>
  <c r="L7" i="1" l="1"/>
  <c r="M6" i="1"/>
  <c r="M7" i="1" l="1"/>
  <c r="N6" i="1"/>
  <c r="O6" i="1" l="1"/>
  <c r="N7" i="1"/>
  <c r="O7" i="1" l="1"/>
  <c r="P6" i="1"/>
  <c r="P7" i="1" l="1"/>
  <c r="Q6" i="1"/>
  <c r="R6" i="1" l="1"/>
  <c r="Q7" i="1"/>
  <c r="R7" i="1" l="1"/>
  <c r="S6" i="1"/>
  <c r="S7" i="1" l="1"/>
  <c r="T6" i="1"/>
  <c r="U6" i="1" l="1"/>
  <c r="T7" i="1"/>
  <c r="U7" i="1" l="1"/>
  <c r="V6" i="1"/>
  <c r="W6" i="1" l="1"/>
  <c r="V7" i="1"/>
  <c r="X6" i="1" l="1"/>
  <c r="W7" i="1"/>
  <c r="X7" i="1" l="1"/>
  <c r="Y6" i="1"/>
  <c r="Y7" i="1" l="1"/>
  <c r="Z6" i="1"/>
  <c r="AA6" i="1" l="1"/>
  <c r="Z7" i="1"/>
  <c r="AB6" i="1" l="1"/>
  <c r="AA7" i="1"/>
  <c r="AB7" i="1" l="1"/>
  <c r="AC6" i="1"/>
  <c r="AC7" i="1" l="1"/>
  <c r="AD6" i="1"/>
  <c r="AD7" i="1" l="1"/>
  <c r="AE6" i="1"/>
  <c r="AE7" i="1" l="1"/>
  <c r="AF6" i="1"/>
  <c r="AG6" i="1" s="1"/>
  <c r="AG7" i="1" s="1"/>
  <c r="AF7" i="1" l="1"/>
</calcChain>
</file>

<file path=xl/sharedStrings.xml><?xml version="1.0" encoding="utf-8"?>
<sst xmlns="http://schemas.openxmlformats.org/spreadsheetml/2006/main" count="27" uniqueCount="25">
  <si>
    <t>わいわい児童クラブ牛久</t>
  </si>
  <si>
    <t>FAX  (029)886-6286（牛久センター）　　E-mail:info@ibarakiymca.org</t>
  </si>
  <si>
    <t>※職員記入欄</t>
  </si>
  <si>
    <t>年</t>
  </si>
  <si>
    <t>小学校</t>
  </si>
  <si>
    <t>組</t>
  </si>
  <si>
    <t>氏　名</t>
  </si>
  <si>
    <t>収受：　　/　　</t>
  </si>
  <si>
    <t>入力：　　/　　</t>
  </si>
  <si>
    <t>送り時刻</t>
  </si>
  <si>
    <t>（下校時刻）</t>
  </si>
  <si>
    <t>迎え時刻</t>
  </si>
  <si>
    <t>（保護者様の　来館時刻）</t>
  </si>
  <si>
    <t>学校行事</t>
  </si>
  <si>
    <t>ＹＭＣＡの関連プログラム</t>
  </si>
  <si>
    <t>※</t>
  </si>
  <si>
    <t>月児童クラブ　パーソナルカード</t>
    <phoneticPr fontId="15"/>
  </si>
  <si>
    <t>※</t>
    <phoneticPr fontId="15"/>
  </si>
  <si>
    <t>海の日</t>
    <rPh sb="0" eb="1">
      <t>ウミ</t>
    </rPh>
    <rPh sb="2" eb="3">
      <t>ヒ</t>
    </rPh>
    <phoneticPr fontId="15"/>
  </si>
  <si>
    <t>野尻キャンプ</t>
    <rPh sb="0" eb="2">
      <t>ノジリ</t>
    </rPh>
    <phoneticPr fontId="15"/>
  </si>
  <si>
    <t>締め切りは6/24(月)とさせていただきます。よろしくお願いいたします。</t>
    <rPh sb="10" eb="11">
      <t>ツキ</t>
    </rPh>
    <phoneticPr fontId="15"/>
  </si>
  <si>
    <t>野尻キャンプ・チャレンジキッズキャンプはまだ募集を受け付けておりますので(6/10時点)、ぜひご検討いただければと思います。</t>
    <rPh sb="22" eb="24">
      <t>ボシュウ</t>
    </rPh>
    <rPh sb="25" eb="26">
      <t>ウ</t>
    </rPh>
    <rPh sb="27" eb="28">
      <t>ツ</t>
    </rPh>
    <rPh sb="41" eb="43">
      <t>ジテン</t>
    </rPh>
    <rPh sb="48" eb="50">
      <t>ケントウ</t>
    </rPh>
    <rPh sb="57" eb="58">
      <t>オモ</t>
    </rPh>
    <phoneticPr fontId="15"/>
  </si>
  <si>
    <t xml:space="preserve">夏休み中は，サマースクールを実施します。サマースクール実施期間のパーソナルカードは，後日配布いたしますので、今しばらくお待ちください。                            </t>
    <rPh sb="54" eb="55">
      <t>イマ</t>
    </rPh>
    <rPh sb="60" eb="61">
      <t>マ</t>
    </rPh>
    <phoneticPr fontId="15"/>
  </si>
  <si>
    <t>先日より夏キャンプの参加募集が開始しております。アドベンチャーキャンプは現在キャンセル待ちの状態となっておりますが、</t>
    <rPh sb="0" eb="2">
      <t>センジツ</t>
    </rPh>
    <rPh sb="4" eb="5">
      <t>ナツ</t>
    </rPh>
    <rPh sb="10" eb="12">
      <t>サンカ</t>
    </rPh>
    <rPh sb="12" eb="14">
      <t>ボシュウ</t>
    </rPh>
    <rPh sb="15" eb="17">
      <t>カイシ</t>
    </rPh>
    <rPh sb="36" eb="38">
      <t>ゲンザイ</t>
    </rPh>
    <rPh sb="43" eb="44">
      <t>マ</t>
    </rPh>
    <rPh sb="46" eb="48">
      <t>ジョウタイ</t>
    </rPh>
    <phoneticPr fontId="15"/>
  </si>
  <si>
    <t>サマースクール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</si>
</sst>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22">
    <font>
      <sz val="11"/>
      <color rgb="FF000000"/>
      <name val="Calibri"/>
      <scheme val="minor"/>
    </font>
    <font>
      <sz val="11"/>
      <color rgb="FF000000"/>
      <name val="MS PGothic"/>
      <family val="3"/>
      <charset val="128"/>
    </font>
    <font>
      <b/>
      <u/>
      <sz val="12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b/>
      <sz val="13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1"/>
      <name val="Calibri"/>
      <family val="2"/>
    </font>
    <font>
      <sz val="12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u/>
      <sz val="16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sz val="9"/>
      <color theme="1"/>
      <name val="MS PGothic"/>
      <family val="3"/>
      <charset val="128"/>
    </font>
    <font>
      <sz val="9"/>
      <color rgb="FF000000"/>
      <name val="Calibri"/>
      <family val="2"/>
      <scheme val="minor"/>
    </font>
    <font>
      <sz val="10"/>
      <color rgb="FF000000"/>
      <name val="MS PGothic"/>
      <family val="3"/>
      <charset val="128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499984740745262"/>
        <b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9" fillId="0" borderId="0" xfId="0" applyFont="1" applyAlignment="1">
      <alignment vertical="center"/>
    </xf>
    <xf numFmtId="0" fontId="3" fillId="0" borderId="0" xfId="0" applyFont="1"/>
    <xf numFmtId="0" fontId="10" fillId="0" borderId="4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vertical="top" wrapText="1"/>
    </xf>
    <xf numFmtId="176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77" fontId="7" fillId="0" borderId="9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0" fontId="7" fillId="2" borderId="13" xfId="0" applyFont="1" applyFill="1" applyBorder="1" applyAlignment="1">
      <alignment horizontal="right" vertical="center" textRotation="255"/>
    </xf>
    <xf numFmtId="0" fontId="7" fillId="2" borderId="14" xfId="0" applyFont="1" applyFill="1" applyBorder="1" applyAlignment="1">
      <alignment horizontal="right" vertical="center" textRotation="255"/>
    </xf>
    <xf numFmtId="0" fontId="7" fillId="2" borderId="15" xfId="0" applyFont="1" applyFill="1" applyBorder="1" applyAlignment="1">
      <alignment horizontal="right" vertical="center" textRotation="255"/>
    </xf>
    <xf numFmtId="0" fontId="7" fillId="2" borderId="16" xfId="0" applyFont="1" applyFill="1" applyBorder="1" applyAlignment="1">
      <alignment horizontal="right" vertical="center" textRotation="255"/>
    </xf>
    <xf numFmtId="0" fontId="13" fillId="0" borderId="0" xfId="0" applyFont="1" applyAlignment="1">
      <alignment horizontal="right"/>
    </xf>
    <xf numFmtId="0" fontId="14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0" fontId="19" fillId="0" borderId="0" xfId="0" applyFont="1" applyAlignment="1">
      <alignment vertical="center" wrapText="1"/>
    </xf>
    <xf numFmtId="0" fontId="1" fillId="0" borderId="0" xfId="0" applyFont="1" applyAlignment="1">
      <alignment horizontal="right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18" fillId="0" borderId="0" xfId="0" applyFont="1" applyAlignment="1">
      <alignment horizontal="right" wrapText="1"/>
    </xf>
    <xf numFmtId="0" fontId="20" fillId="0" borderId="0" xfId="0" applyFont="1"/>
    <xf numFmtId="0" fontId="7" fillId="0" borderId="0" xfId="0" applyFont="1"/>
    <xf numFmtId="0" fontId="7" fillId="0" borderId="13" xfId="0" applyFont="1" applyBorder="1" applyAlignment="1">
      <alignment vertical="center" textRotation="255"/>
    </xf>
    <xf numFmtId="0" fontId="7" fillId="0" borderId="18" xfId="0" applyFont="1" applyBorder="1" applyAlignment="1">
      <alignment vertical="center" textRotation="255"/>
    </xf>
    <xf numFmtId="0" fontId="7" fillId="0" borderId="21" xfId="0" applyFont="1" applyBorder="1" applyAlignment="1">
      <alignment horizontal="center" vertical="center" textRotation="255" wrapText="1"/>
    </xf>
    <xf numFmtId="0" fontId="7" fillId="0" borderId="21" xfId="0" applyFont="1" applyBorder="1" applyAlignment="1">
      <alignment vertical="center" textRotation="255"/>
    </xf>
    <xf numFmtId="0" fontId="9" fillId="0" borderId="21" xfId="0" applyFont="1" applyBorder="1" applyAlignment="1">
      <alignment horizontal="center" vertical="center" textRotation="255" wrapText="1"/>
    </xf>
    <xf numFmtId="0" fontId="13" fillId="0" borderId="21" xfId="0" applyFont="1" applyBorder="1" applyAlignment="1">
      <alignment vertical="center" textRotation="255"/>
    </xf>
    <xf numFmtId="0" fontId="7" fillId="0" borderId="22" xfId="0" applyFont="1" applyBorder="1" applyAlignment="1">
      <alignment horizontal="center" vertical="center" textRotation="255" wrapText="1"/>
    </xf>
    <xf numFmtId="0" fontId="18" fillId="0" borderId="0" xfId="0" applyFont="1"/>
    <xf numFmtId="0" fontId="21" fillId="0" borderId="0" xfId="0" applyFont="1"/>
    <xf numFmtId="0" fontId="18" fillId="0" borderId="0" xfId="0" applyFont="1" applyAlignment="1">
      <alignment wrapText="1"/>
    </xf>
    <xf numFmtId="0" fontId="7" fillId="0" borderId="19" xfId="0" applyFont="1" applyBorder="1" applyAlignment="1">
      <alignment horizontal="center" vertical="center" textRotation="255" wrapText="1"/>
    </xf>
    <xf numFmtId="0" fontId="8" fillId="0" borderId="20" xfId="0" applyFont="1" applyBorder="1"/>
    <xf numFmtId="0" fontId="7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4" fillId="0" borderId="0" xfId="0" applyFont="1" applyAlignment="1">
      <alignment vertical="center"/>
    </xf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8" fillId="0" borderId="4" xfId="0" applyFont="1" applyBorder="1"/>
    <xf numFmtId="0" fontId="7" fillId="0" borderId="5" xfId="0" applyFont="1" applyBorder="1" applyAlignment="1">
      <alignment horizontal="center" vertical="center"/>
    </xf>
    <xf numFmtId="0" fontId="8" fillId="0" borderId="6" xfId="0" applyFont="1" applyBorder="1"/>
    <xf numFmtId="0" fontId="7" fillId="0" borderId="7" xfId="0" applyFont="1" applyBorder="1" applyAlignment="1">
      <alignment horizontal="center" vertical="center"/>
    </xf>
    <xf numFmtId="0" fontId="8" fillId="0" borderId="8" xfId="0" applyFont="1" applyBorder="1"/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textRotation="255"/>
    </xf>
    <xf numFmtId="0" fontId="8" fillId="0" borderId="7" xfId="0" applyFont="1" applyBorder="1"/>
    <xf numFmtId="0" fontId="7" fillId="0" borderId="12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8" fillId="0" borderId="12" xfId="0" applyFont="1" applyBorder="1"/>
    <xf numFmtId="0" fontId="7" fillId="3" borderId="13" xfId="0" applyFont="1" applyFill="1" applyBorder="1" applyAlignment="1">
      <alignment horizontal="right" vertical="center" textRotation="255"/>
    </xf>
    <xf numFmtId="0" fontId="7" fillId="3" borderId="15" xfId="0" applyFont="1" applyFill="1" applyBorder="1" applyAlignment="1">
      <alignment horizontal="right" vertical="center" textRotation="255"/>
    </xf>
    <xf numFmtId="0" fontId="7" fillId="3" borderId="17" xfId="0" applyFont="1" applyFill="1" applyBorder="1" applyAlignment="1">
      <alignment horizontal="right" vertical="center" textRotation="255"/>
    </xf>
  </cellXfs>
  <cellStyles count="1">
    <cellStyle name="標準" xfId="0" builtinId="0"/>
  </cellStyles>
  <dxfs count="6"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119062</xdr:colOff>
      <xdr:row>12</xdr:row>
      <xdr:rowOff>1047750</xdr:rowOff>
    </xdr:from>
    <xdr:to>
      <xdr:col>25</xdr:col>
      <xdr:colOff>150813</xdr:colOff>
      <xdr:row>12</xdr:row>
      <xdr:rowOff>1047750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FA80184-2944-DFAF-F1D5-9653B0635B0F}"/>
            </a:ext>
          </a:extLst>
        </xdr:cNvPr>
        <xdr:cNvCxnSpPr/>
      </xdr:nvCxnSpPr>
      <xdr:spPr>
        <a:xfrm>
          <a:off x="5556250" y="5365750"/>
          <a:ext cx="769938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87313</xdr:colOff>
      <xdr:row>11</xdr:row>
      <xdr:rowOff>587375</xdr:rowOff>
    </xdr:from>
    <xdr:to>
      <xdr:col>32</xdr:col>
      <xdr:colOff>158750</xdr:colOff>
      <xdr:row>11</xdr:row>
      <xdr:rowOff>587375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A6DCDBDE-1D0F-4D2D-B9AE-FDFE8F5B70DE}"/>
            </a:ext>
          </a:extLst>
        </xdr:cNvPr>
        <xdr:cNvCxnSpPr/>
      </xdr:nvCxnSpPr>
      <xdr:spPr>
        <a:xfrm>
          <a:off x="6016626" y="3762375"/>
          <a:ext cx="2039937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000"/>
  <sheetViews>
    <sheetView showGridLines="0" tabSelected="1" zoomScale="80" zoomScaleNormal="80" workbookViewId="0">
      <selection activeCell="U12" sqref="U12"/>
    </sheetView>
  </sheetViews>
  <sheetFormatPr defaultColWidth="14.453125" defaultRowHeight="15" customHeight="1"/>
  <cols>
    <col min="1" max="1" width="3" customWidth="1"/>
    <col min="2" max="2" width="4.453125" customWidth="1"/>
    <col min="3" max="35" width="3.54296875" customWidth="1"/>
  </cols>
  <sheetData>
    <row r="1" spans="1:35" ht="12.7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  <c r="R1" s="1"/>
      <c r="S1" s="4"/>
      <c r="T1" s="5"/>
      <c r="U1" s="1"/>
      <c r="V1" s="1"/>
      <c r="W1" s="5"/>
      <c r="X1" s="1"/>
      <c r="Y1" s="1"/>
      <c r="Z1" s="1"/>
      <c r="AA1" s="1"/>
      <c r="AB1" s="5"/>
      <c r="AC1" s="6" t="s">
        <v>1</v>
      </c>
      <c r="AD1" s="1"/>
      <c r="AE1" s="1"/>
      <c r="AF1" s="5"/>
      <c r="AG1" s="1"/>
      <c r="AH1" s="1"/>
      <c r="AI1" s="1"/>
    </row>
    <row r="2" spans="1:35" ht="16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7"/>
      <c r="W2" s="7"/>
      <c r="X2" s="8"/>
      <c r="Y2" s="4"/>
      <c r="Z2" s="5"/>
      <c r="AA2" s="5"/>
      <c r="AB2" s="9"/>
      <c r="AC2" s="5"/>
      <c r="AD2" s="5"/>
      <c r="AE2" s="56" t="s">
        <v>2</v>
      </c>
      <c r="AF2" s="57"/>
      <c r="AG2" s="58"/>
      <c r="AH2" s="1"/>
      <c r="AI2" s="1"/>
    </row>
    <row r="3" spans="1:35" ht="21.75" customHeight="1">
      <c r="A3" s="10"/>
      <c r="B3" s="59">
        <v>2024</v>
      </c>
      <c r="C3" s="60"/>
      <c r="D3" s="3" t="s">
        <v>3</v>
      </c>
      <c r="E3" s="11"/>
      <c r="F3" s="11"/>
      <c r="G3" s="11"/>
      <c r="H3" s="11"/>
      <c r="I3" s="11"/>
      <c r="J3" s="11"/>
      <c r="K3" s="11"/>
      <c r="L3" s="61"/>
      <c r="M3" s="62"/>
      <c r="N3" s="62"/>
      <c r="O3" s="62"/>
      <c r="P3" s="10" t="s">
        <v>4</v>
      </c>
      <c r="Q3" s="3"/>
      <c r="R3" s="12"/>
      <c r="S3" s="10" t="s">
        <v>3</v>
      </c>
      <c r="T3" s="12"/>
      <c r="U3" s="10" t="s">
        <v>5</v>
      </c>
      <c r="V3" s="10"/>
      <c r="W3" s="13" t="s">
        <v>6</v>
      </c>
      <c r="X3" s="14"/>
      <c r="Y3" s="14"/>
      <c r="Z3" s="14"/>
      <c r="AA3" s="14"/>
      <c r="AB3" s="14"/>
      <c r="AC3" s="14"/>
      <c r="AD3" s="14"/>
      <c r="AE3" s="63" t="s">
        <v>7</v>
      </c>
      <c r="AF3" s="60"/>
      <c r="AG3" s="64"/>
      <c r="AH3" s="10"/>
      <c r="AI3" s="10"/>
    </row>
    <row r="4" spans="1:35" ht="15" customHeight="1">
      <c r="A4" s="10"/>
      <c r="B4" s="7">
        <v>7</v>
      </c>
      <c r="C4" s="15" t="s">
        <v>16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65" t="s">
        <v>8</v>
      </c>
      <c r="AF4" s="62"/>
      <c r="AG4" s="66"/>
      <c r="AH4" s="10"/>
      <c r="AI4" s="10"/>
    </row>
    <row r="5" spans="1:35" ht="4.5" customHeight="1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9"/>
      <c r="M5" s="20"/>
      <c r="N5" s="20"/>
      <c r="O5" s="20"/>
      <c r="P5" s="21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6"/>
      <c r="AG5" s="16"/>
      <c r="AH5" s="1"/>
      <c r="AI5" s="1"/>
    </row>
    <row r="6" spans="1:35" ht="10.5" customHeight="1">
      <c r="A6" s="67"/>
      <c r="B6" s="58"/>
      <c r="C6" s="22">
        <f>DATE(B3,B4,1)</f>
        <v>45474</v>
      </c>
      <c r="D6" s="22">
        <f t="shared" ref="D6:AG6" si="0">C6+1</f>
        <v>45475</v>
      </c>
      <c r="E6" s="22">
        <f t="shared" si="0"/>
        <v>45476</v>
      </c>
      <c r="F6" s="22">
        <f t="shared" si="0"/>
        <v>45477</v>
      </c>
      <c r="G6" s="22">
        <f t="shared" si="0"/>
        <v>45478</v>
      </c>
      <c r="H6" s="22">
        <f t="shared" si="0"/>
        <v>45479</v>
      </c>
      <c r="I6" s="22">
        <f t="shared" si="0"/>
        <v>45480</v>
      </c>
      <c r="J6" s="22">
        <f t="shared" si="0"/>
        <v>45481</v>
      </c>
      <c r="K6" s="22">
        <f t="shared" si="0"/>
        <v>45482</v>
      </c>
      <c r="L6" s="22">
        <f t="shared" si="0"/>
        <v>45483</v>
      </c>
      <c r="M6" s="22">
        <f t="shared" si="0"/>
        <v>45484</v>
      </c>
      <c r="N6" s="22">
        <f t="shared" si="0"/>
        <v>45485</v>
      </c>
      <c r="O6" s="22">
        <f t="shared" si="0"/>
        <v>45486</v>
      </c>
      <c r="P6" s="22">
        <f t="shared" si="0"/>
        <v>45487</v>
      </c>
      <c r="Q6" s="22">
        <f t="shared" si="0"/>
        <v>45488</v>
      </c>
      <c r="R6" s="22">
        <f t="shared" si="0"/>
        <v>45489</v>
      </c>
      <c r="S6" s="22">
        <f t="shared" si="0"/>
        <v>45490</v>
      </c>
      <c r="T6" s="22">
        <f t="shared" si="0"/>
        <v>45491</v>
      </c>
      <c r="U6" s="22">
        <f t="shared" si="0"/>
        <v>45492</v>
      </c>
      <c r="V6" s="22">
        <f t="shared" si="0"/>
        <v>45493</v>
      </c>
      <c r="W6" s="22">
        <f t="shared" si="0"/>
        <v>45494</v>
      </c>
      <c r="X6" s="22">
        <f t="shared" si="0"/>
        <v>45495</v>
      </c>
      <c r="Y6" s="22">
        <f t="shared" si="0"/>
        <v>45496</v>
      </c>
      <c r="Z6" s="22">
        <f t="shared" si="0"/>
        <v>45497</v>
      </c>
      <c r="AA6" s="22">
        <f t="shared" si="0"/>
        <v>45498</v>
      </c>
      <c r="AB6" s="22">
        <f t="shared" si="0"/>
        <v>45499</v>
      </c>
      <c r="AC6" s="22">
        <f t="shared" si="0"/>
        <v>45500</v>
      </c>
      <c r="AD6" s="22">
        <f t="shared" si="0"/>
        <v>45501</v>
      </c>
      <c r="AE6" s="22">
        <f t="shared" si="0"/>
        <v>45502</v>
      </c>
      <c r="AF6" s="22">
        <f t="shared" si="0"/>
        <v>45503</v>
      </c>
      <c r="AG6" s="22">
        <f t="shared" si="0"/>
        <v>45504</v>
      </c>
      <c r="AH6" s="23"/>
    </row>
    <row r="7" spans="1:35" ht="11.25" customHeight="1">
      <c r="A7" s="67"/>
      <c r="B7" s="58"/>
      <c r="C7" s="24">
        <f t="shared" ref="C7:AF7" si="1">C6</f>
        <v>45474</v>
      </c>
      <c r="D7" s="24">
        <f t="shared" si="1"/>
        <v>45475</v>
      </c>
      <c r="E7" s="24">
        <f t="shared" si="1"/>
        <v>45476</v>
      </c>
      <c r="F7" s="24">
        <f t="shared" si="1"/>
        <v>45477</v>
      </c>
      <c r="G7" s="24">
        <f t="shared" si="1"/>
        <v>45478</v>
      </c>
      <c r="H7" s="24">
        <f t="shared" si="1"/>
        <v>45479</v>
      </c>
      <c r="I7" s="24">
        <f t="shared" si="1"/>
        <v>45480</v>
      </c>
      <c r="J7" s="24">
        <f t="shared" si="1"/>
        <v>45481</v>
      </c>
      <c r="K7" s="24">
        <f t="shared" si="1"/>
        <v>45482</v>
      </c>
      <c r="L7" s="24">
        <f t="shared" si="1"/>
        <v>45483</v>
      </c>
      <c r="M7" s="24">
        <f t="shared" si="1"/>
        <v>45484</v>
      </c>
      <c r="N7" s="24">
        <f t="shared" si="1"/>
        <v>45485</v>
      </c>
      <c r="O7" s="24">
        <f t="shared" si="1"/>
        <v>45486</v>
      </c>
      <c r="P7" s="24">
        <f t="shared" si="1"/>
        <v>45487</v>
      </c>
      <c r="Q7" s="24">
        <f t="shared" si="1"/>
        <v>45488</v>
      </c>
      <c r="R7" s="24">
        <f t="shared" si="1"/>
        <v>45489</v>
      </c>
      <c r="S7" s="24">
        <f t="shared" si="1"/>
        <v>45490</v>
      </c>
      <c r="T7" s="24">
        <f t="shared" si="1"/>
        <v>45491</v>
      </c>
      <c r="U7" s="24">
        <f t="shared" si="1"/>
        <v>45492</v>
      </c>
      <c r="V7" s="24">
        <f t="shared" si="1"/>
        <v>45493</v>
      </c>
      <c r="W7" s="25">
        <f t="shared" si="1"/>
        <v>45494</v>
      </c>
      <c r="X7" s="25">
        <f t="shared" si="1"/>
        <v>45495</v>
      </c>
      <c r="Y7" s="25">
        <f t="shared" si="1"/>
        <v>45496</v>
      </c>
      <c r="Z7" s="25">
        <f t="shared" si="1"/>
        <v>45497</v>
      </c>
      <c r="AA7" s="25">
        <f t="shared" si="1"/>
        <v>45498</v>
      </c>
      <c r="AB7" s="25">
        <f t="shared" si="1"/>
        <v>45499</v>
      </c>
      <c r="AC7" s="25">
        <f t="shared" si="1"/>
        <v>45500</v>
      </c>
      <c r="AD7" s="25">
        <f t="shared" si="1"/>
        <v>45501</v>
      </c>
      <c r="AE7" s="25">
        <f t="shared" si="1"/>
        <v>45502</v>
      </c>
      <c r="AF7" s="25">
        <f t="shared" si="1"/>
        <v>45503</v>
      </c>
      <c r="AG7" s="25">
        <f t="shared" ref="AG7" si="2">AG6</f>
        <v>45504</v>
      </c>
      <c r="AH7" s="23"/>
    </row>
    <row r="8" spans="1:35" ht="37.5" customHeight="1">
      <c r="A8" s="68" t="s">
        <v>9</v>
      </c>
      <c r="B8" s="70" t="s">
        <v>10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7"/>
      <c r="W8" s="26"/>
      <c r="X8" s="74"/>
      <c r="Y8" s="74"/>
      <c r="Z8" s="74"/>
      <c r="AA8" s="74"/>
      <c r="AB8" s="74"/>
      <c r="AC8" s="74"/>
      <c r="AD8" s="26"/>
      <c r="AE8" s="74"/>
      <c r="AF8" s="74"/>
      <c r="AG8" s="74"/>
      <c r="AH8" s="23"/>
    </row>
    <row r="9" spans="1:35" ht="37.5" customHeight="1">
      <c r="A9" s="69"/>
      <c r="B9" s="66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9"/>
      <c r="W9" s="28"/>
      <c r="X9" s="75"/>
      <c r="Y9" s="75"/>
      <c r="Z9" s="75"/>
      <c r="AA9" s="75"/>
      <c r="AB9" s="76"/>
      <c r="AC9" s="75"/>
      <c r="AD9" s="28"/>
      <c r="AE9" s="75"/>
      <c r="AF9" s="75"/>
      <c r="AG9" s="75"/>
      <c r="AH9" s="23"/>
    </row>
    <row r="10" spans="1:35" ht="37.5" customHeight="1">
      <c r="A10" s="68" t="s">
        <v>11</v>
      </c>
      <c r="B10" s="71" t="s">
        <v>12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7"/>
      <c r="W10" s="26"/>
      <c r="X10" s="74"/>
      <c r="Y10" s="74"/>
      <c r="Z10" s="74"/>
      <c r="AA10" s="74"/>
      <c r="AB10" s="74"/>
      <c r="AC10" s="74"/>
      <c r="AD10" s="26"/>
      <c r="AE10" s="74"/>
      <c r="AF10" s="74"/>
      <c r="AG10" s="74"/>
      <c r="AH10" s="23"/>
    </row>
    <row r="11" spans="1:35" ht="46.5" customHeight="1">
      <c r="A11" s="69"/>
      <c r="B11" s="66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9"/>
      <c r="W11" s="28"/>
      <c r="X11" s="75"/>
      <c r="Y11" s="75"/>
      <c r="Z11" s="75"/>
      <c r="AA11" s="75"/>
      <c r="AB11" s="76"/>
      <c r="AC11" s="75"/>
      <c r="AD11" s="28"/>
      <c r="AE11" s="75"/>
      <c r="AF11" s="75"/>
      <c r="AG11" s="75"/>
      <c r="AH11" s="23"/>
    </row>
    <row r="12" spans="1:35" ht="90" customHeight="1">
      <c r="A12" s="72" t="s">
        <v>13</v>
      </c>
      <c r="B12" s="73"/>
      <c r="C12" s="44"/>
      <c r="D12" s="44"/>
      <c r="E12" s="44"/>
      <c r="F12" s="44"/>
      <c r="G12" s="44"/>
      <c r="H12" s="44"/>
      <c r="I12" s="44"/>
      <c r="J12" s="44"/>
      <c r="L12" s="44"/>
      <c r="M12" s="44"/>
      <c r="N12" s="44"/>
      <c r="O12" s="44"/>
      <c r="P12" s="44"/>
      <c r="Q12" s="44" t="s">
        <v>18</v>
      </c>
      <c r="R12" s="44"/>
      <c r="S12" s="44"/>
      <c r="T12" s="44"/>
      <c r="U12" s="44"/>
      <c r="V12" s="44"/>
      <c r="W12" s="45"/>
      <c r="X12" s="44" t="s">
        <v>24</v>
      </c>
      <c r="Y12" s="45"/>
      <c r="Z12" s="45"/>
      <c r="AA12" s="45"/>
      <c r="AB12" s="45"/>
      <c r="AC12" s="45"/>
      <c r="AD12" s="45"/>
      <c r="AE12" s="45"/>
      <c r="AF12" s="45"/>
      <c r="AG12" s="45"/>
      <c r="AH12" s="20"/>
    </row>
    <row r="13" spans="1:35" ht="165" customHeight="1">
      <c r="A13" s="54" t="s">
        <v>14</v>
      </c>
      <c r="B13" s="55"/>
      <c r="C13" s="46"/>
      <c r="D13" s="46"/>
      <c r="E13" s="46"/>
      <c r="F13" s="46"/>
      <c r="G13" s="46"/>
      <c r="H13" s="47"/>
      <c r="I13" s="46"/>
      <c r="J13" s="46"/>
      <c r="K13" s="46"/>
      <c r="L13" s="48"/>
      <c r="M13" s="49"/>
      <c r="N13" s="49"/>
      <c r="O13" s="49"/>
      <c r="P13" s="46"/>
      <c r="Q13" s="46"/>
      <c r="R13" s="46"/>
      <c r="S13" s="46"/>
      <c r="T13" s="46"/>
      <c r="U13" s="46"/>
      <c r="V13" s="46" t="s">
        <v>19</v>
      </c>
      <c r="W13" s="46"/>
      <c r="X13" s="46"/>
      <c r="Y13" s="46"/>
      <c r="Z13" s="46"/>
      <c r="AA13" s="47"/>
      <c r="AB13" s="47"/>
      <c r="AC13" s="47"/>
      <c r="AD13" s="47"/>
      <c r="AE13" s="47"/>
      <c r="AF13" s="47"/>
      <c r="AG13" s="50"/>
      <c r="AH13" s="23"/>
    </row>
    <row r="14" spans="1:35" s="36" customFormat="1" ht="14.5" customHeight="1">
      <c r="A14" s="38" t="s">
        <v>15</v>
      </c>
      <c r="B14" s="53" t="s">
        <v>20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35"/>
      <c r="AI14" s="35"/>
    </row>
    <row r="15" spans="1:35" s="36" customFormat="1" ht="14.15" customHeight="1">
      <c r="A15" s="38" t="s">
        <v>17</v>
      </c>
      <c r="B15" s="51" t="s">
        <v>22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37"/>
      <c r="Q15" s="37"/>
      <c r="R15" s="40"/>
      <c r="S15" s="40"/>
      <c r="T15" s="40"/>
      <c r="U15" s="40"/>
      <c r="V15" s="40"/>
      <c r="W15" s="40"/>
      <c r="X15" s="40"/>
      <c r="Y15" s="40"/>
      <c r="Z15" s="40"/>
      <c r="AH15" s="35"/>
      <c r="AI15" s="35"/>
    </row>
    <row r="16" spans="1:35" s="36" customFormat="1" ht="14.15" customHeight="1">
      <c r="A16" s="38" t="s">
        <v>15</v>
      </c>
      <c r="B16" s="39" t="s">
        <v>23</v>
      </c>
      <c r="AH16" s="35"/>
      <c r="AI16" s="35"/>
    </row>
    <row r="17" spans="1:35" s="36" customFormat="1" ht="14.5" customHeight="1">
      <c r="B17" s="52" t="s">
        <v>21</v>
      </c>
      <c r="AA17" s="40"/>
      <c r="AB17" s="40"/>
      <c r="AC17" s="40"/>
      <c r="AD17" s="40"/>
      <c r="AE17" s="40"/>
      <c r="AF17" s="40"/>
      <c r="AG17" s="37"/>
      <c r="AH17" s="35"/>
      <c r="AI17" s="35"/>
    </row>
    <row r="18" spans="1:35" s="42" customFormat="1" ht="14.5" customHeight="1">
      <c r="A18" s="41"/>
      <c r="AG18" s="37"/>
    </row>
    <row r="19" spans="1:35" s="42" customFormat="1" ht="15" customHeight="1">
      <c r="A19" s="41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37"/>
      <c r="AF19" s="40"/>
      <c r="AG19" s="37"/>
      <c r="AH19" s="43"/>
      <c r="AI19" s="43"/>
    </row>
    <row r="21" spans="1:35" ht="15" customHeight="1">
      <c r="A21" s="38"/>
      <c r="B21" s="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37"/>
      <c r="AG21" s="37"/>
      <c r="AH21" s="20"/>
      <c r="AI21" s="20"/>
    </row>
    <row r="22" spans="1:35" ht="12.7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37"/>
      <c r="AE22" s="37"/>
      <c r="AF22" s="40"/>
      <c r="AG22" s="37"/>
      <c r="AH22" s="1"/>
      <c r="AI22" s="1"/>
    </row>
    <row r="23" spans="1:35" ht="1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3"/>
      <c r="AH23" s="20"/>
      <c r="AI23" s="20"/>
    </row>
    <row r="24" spans="1:35" ht="1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3"/>
      <c r="Z24" s="32"/>
      <c r="AA24" s="32"/>
      <c r="AB24" s="32"/>
      <c r="AC24" s="32"/>
      <c r="AD24" s="32"/>
      <c r="AE24" s="32"/>
      <c r="AF24" s="32"/>
      <c r="AG24" s="23"/>
      <c r="AH24" s="32"/>
      <c r="AI24" s="32"/>
    </row>
    <row r="25" spans="1:35" ht="15" customHeight="1">
      <c r="A25" s="30"/>
      <c r="B25" s="20"/>
      <c r="C25" s="20"/>
      <c r="D25" s="20"/>
      <c r="E25" s="32"/>
      <c r="F25" s="20"/>
      <c r="G25" s="20"/>
      <c r="H25" s="20"/>
      <c r="I25" s="32"/>
      <c r="J25" s="32"/>
      <c r="K25" s="31"/>
      <c r="L25" s="31"/>
      <c r="M25" s="31"/>
      <c r="N25" s="31"/>
      <c r="O25" s="20"/>
      <c r="P25" s="20"/>
      <c r="Q25" s="20"/>
      <c r="R25" s="20"/>
      <c r="S25" s="31"/>
      <c r="T25" s="31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23"/>
      <c r="AH25" s="32"/>
      <c r="AI25" s="32"/>
    </row>
    <row r="26" spans="1:35" ht="15" customHeight="1">
      <c r="A26" s="34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23"/>
      <c r="AH26" s="32"/>
      <c r="AI26" s="32"/>
    </row>
    <row r="27" spans="1:35" ht="1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1:35" ht="12.75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2.75" customHeight="1">
      <c r="A29" s="3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:35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</sheetData>
  <mergeCells count="14">
    <mergeCell ref="B14:AG14"/>
    <mergeCell ref="A13:B13"/>
    <mergeCell ref="AE2:AG2"/>
    <mergeCell ref="B3:C3"/>
    <mergeCell ref="L3:O3"/>
    <mergeCell ref="AE3:AG3"/>
    <mergeCell ref="AE4:AG4"/>
    <mergeCell ref="A6:B6"/>
    <mergeCell ref="A7:B7"/>
    <mergeCell ref="A8:A9"/>
    <mergeCell ref="B8:B9"/>
    <mergeCell ref="A10:A11"/>
    <mergeCell ref="B10:B11"/>
    <mergeCell ref="A12:B12"/>
  </mergeCells>
  <phoneticPr fontId="15"/>
  <conditionalFormatting sqref="AB8:AB11 C8:Z11 AD8:AG11">
    <cfRule type="expression" dxfId="5" priority="3" stopIfTrue="1">
      <formula>((WEEKDAY(C$6,1)=1)+COUNTIF(C$12,"*休み*")+COUNTIF(C$12,"*の日*")+COUNTIF(C$12,"*記念日*")+COUNTIF(C$12,"*天皇*")+COUNTIF(C$12,"*休日*"))</formula>
    </cfRule>
    <cfRule type="expression" dxfId="4" priority="4" stopIfTrue="1">
      <formula>(MONTH($C$6)&lt;MONTH(C$7))</formula>
    </cfRule>
  </conditionalFormatting>
  <conditionalFormatting sqref="AA8:AA11">
    <cfRule type="expression" dxfId="3" priority="7" stopIfTrue="1">
      <formula>((WEEKDAY(AA$6,1)=1)+COUNTIF(AA$13,"*休み*")+COUNTIF(AA$13,"*の日*")+COUNTIF(AA$13,"*記念日*")+COUNTIF(AA$13,"*天皇*")+COUNTIF(AA$13,"*休日*"))</formula>
    </cfRule>
    <cfRule type="expression" dxfId="2" priority="8" stopIfTrue="1">
      <formula>(MONTH($C$6)&lt;MONTH(AA$7))</formula>
    </cfRule>
  </conditionalFormatting>
  <conditionalFormatting sqref="AC8:AC11">
    <cfRule type="expression" dxfId="1" priority="1" stopIfTrue="1">
      <formula>((WEEKDAY(AC$6,1)=1)+COUNTIF(AC$13,"*休み*")+COUNTIF(AC$13,"*の日*")+COUNTIF(AC$13,"*記念日*")+COUNTIF(AC$13,"*天皇*")+COUNTIF(AC$13,"*休日*"))</formula>
    </cfRule>
    <cfRule type="expression" dxfId="0" priority="2" stopIfTrue="1">
      <formula>(MONTH($C$6)&lt;MONTH(AC$7))</formula>
    </cfRule>
  </conditionalFormatting>
  <dataValidations count="5">
    <dataValidation type="custom" allowBlank="1" showInputMessage="1" showErrorMessage="1" prompt="児童の名前 - お子様のお名前を入力願います。" sqref="X3:AD3" xr:uid="{00000000-0002-0000-0000-000000000000}">
      <formula1>AND(GTE(LEN(X3),MIN((2),(16))),LTE(LEN(X3),MAX((2),(16))))</formula1>
    </dataValidation>
    <dataValidation type="list" allowBlank="1" showInputMessage="1" showErrorMessage="1" prompt="児童の学年 - ［▼］をクリックし、お子様の学年の数字を選択してください。" sqref="R3 T3" xr:uid="{00000000-0002-0000-0000-000001000000}">
      <formula1>"1.0,2.0,3.0,4.0,5.0,6.0"</formula1>
    </dataValidation>
    <dataValidation type="list" allowBlank="1" showInputMessage="1" showErrorMessage="1" prompt="分を設定 - ［▼］ボタンをクリックし、数値を選択してください。" sqref="C9:AG9 C11:AG11" xr:uid="{00000000-0002-0000-0000-000002000000}">
      <formula1>"0.0,5.0,10.0,15.0,20.0,25.0,30.0,35.0,40.0,45.0,50.0,55.0"</formula1>
    </dataValidation>
    <dataValidation type="list" allowBlank="1" showInputMessage="1" showErrorMessage="1" prompt="時を設定 - ［▼］ボタンをクリックし、数値を選択してください。" sqref="C8:AG8 C10:AG10" xr:uid="{00000000-0002-0000-0000-000003000000}">
      <formula1>"7.0,8.0,9.0,10.0,11.0,12.0,13.0,14.0,15.0,16.0,17.0,18.0,19.0,20.0"</formula1>
    </dataValidation>
    <dataValidation type="list" allowBlank="1" showInputMessage="1" prompt="小学校名選択 - ［▼］をクリックし、小学校名を選択してください。" sqref="L3" xr:uid="{00000000-0002-0000-0000-000004000000}">
      <formula1>"中根,向台,ひたち野うしく,奥野,神谷,岡田,牛久第二"</formula1>
    </dataValidation>
  </dataValidations>
  <printOptions horizont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2024.7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真喜人 中野</cp:lastModifiedBy>
  <cp:lastPrinted>2024-06-10T06:54:37Z</cp:lastPrinted>
  <dcterms:created xsi:type="dcterms:W3CDTF">2022-04-22T11:26:50Z</dcterms:created>
  <dcterms:modified xsi:type="dcterms:W3CDTF">2024-06-10T07:08:36Z</dcterms:modified>
</cp:coreProperties>
</file>