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SIMON\Desktop\"/>
    </mc:Choice>
  </mc:AlternateContent>
  <xr:revisionPtr revIDLastSave="0" documentId="13_ncr:1_{7DB5DCA9-5283-42DE-8369-AB0FE789F0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day" sheetId="1" r:id="rId1"/>
  </sheets>
  <definedNames>
    <definedName name="PrintArea" localSheetId="0">#REF!</definedName>
    <definedName name="PrintArea">#REF!</definedName>
  </definedNames>
  <calcPr calcId="191029"/>
</workbook>
</file>

<file path=xl/calcChain.xml><?xml version="1.0" encoding="utf-8"?>
<calcChain xmlns="http://schemas.openxmlformats.org/spreadsheetml/2006/main">
  <c r="C6" i="1" l="1"/>
  <c r="D6" i="1" s="1"/>
  <c r="E6" i="1" l="1"/>
  <c r="D7" i="1"/>
  <c r="C7" i="1"/>
  <c r="E7" i="1" l="1"/>
  <c r="F6" i="1"/>
  <c r="F7" i="1" l="1"/>
  <c r="G6" i="1"/>
  <c r="H6" i="1" l="1"/>
  <c r="G7" i="1"/>
  <c r="I6" i="1" l="1"/>
  <c r="H7" i="1"/>
  <c r="I7" i="1" l="1"/>
  <c r="J6" i="1"/>
  <c r="J7" i="1" l="1"/>
  <c r="K6" i="1"/>
  <c r="L6" i="1" l="1"/>
  <c r="K7" i="1"/>
  <c r="M6" i="1" l="1"/>
  <c r="L7" i="1"/>
  <c r="M7" i="1" l="1"/>
  <c r="N6" i="1"/>
  <c r="N7" i="1" l="1"/>
  <c r="O6" i="1"/>
  <c r="P6" i="1" l="1"/>
  <c r="O7" i="1"/>
  <c r="Q6" i="1" l="1"/>
  <c r="P7" i="1"/>
  <c r="Q7" i="1" l="1"/>
  <c r="R6" i="1"/>
  <c r="R7" i="1" l="1"/>
  <c r="S6" i="1"/>
  <c r="T6" i="1" l="1"/>
  <c r="S7" i="1"/>
  <c r="U6" i="1" l="1"/>
  <c r="T7" i="1"/>
  <c r="U7" i="1" l="1"/>
  <c r="V6" i="1"/>
  <c r="V7" i="1" l="1"/>
  <c r="W6" i="1"/>
  <c r="X6" i="1" l="1"/>
  <c r="W7" i="1"/>
  <c r="Y6" i="1" l="1"/>
  <c r="X7" i="1"/>
  <c r="Y7" i="1" l="1"/>
  <c r="Z6" i="1"/>
  <c r="Z7" i="1" l="1"/>
  <c r="AA6" i="1"/>
  <c r="AB6" i="1" l="1"/>
  <c r="AA7" i="1"/>
  <c r="AC6" i="1" l="1"/>
  <c r="AB7" i="1"/>
  <c r="AC7" i="1" l="1"/>
  <c r="AD6" i="1"/>
  <c r="AE6" i="1" l="1"/>
  <c r="AD7" i="1"/>
  <c r="AF6" i="1" l="1"/>
  <c r="AE7" i="1"/>
  <c r="AG6" i="1" l="1"/>
  <c r="AG7" i="1" s="1"/>
  <c r="AF7" i="1"/>
</calcChain>
</file>

<file path=xl/sharedStrings.xml><?xml version="1.0" encoding="utf-8"?>
<sst xmlns="http://schemas.openxmlformats.org/spreadsheetml/2006/main" count="23" uniqueCount="19">
  <si>
    <t>わいわい児童クラブみどりの</t>
  </si>
  <si>
    <t>FAX  029-893-2952　　　E-mail:info@ibarakiymca.org</t>
  </si>
  <si>
    <t>年</t>
  </si>
  <si>
    <t>小学校</t>
  </si>
  <si>
    <t>氏　名</t>
  </si>
  <si>
    <t>月児童クラブ　パーソナルカード</t>
  </si>
  <si>
    <t>送り時刻</t>
  </si>
  <si>
    <t>（下校時刻）</t>
  </si>
  <si>
    <t>お迎え時刻</t>
  </si>
  <si>
    <t>（保護者様の　来館時刻）</t>
  </si>
  <si>
    <t>学校行事</t>
  </si>
  <si>
    <t>ＹＭＣＡの関連プログラム</t>
  </si>
  <si>
    <t>※</t>
  </si>
  <si>
    <t>送り時刻（下校時刻）の項目には、各小学校の下校時刻をご記入ください。お迎え時刻の項目には、保護者様のお迎え予定時刻をご記入ください。</t>
  </si>
  <si>
    <t>パーソナルカードは小学校へのお迎えに関する貴重な情報源のため、必ずご提出ください。</t>
  </si>
  <si>
    <t>ご利用しない日は斜線のご記入をお願いします。</t>
  </si>
  <si>
    <t>通常と異なる下校時刻の際には、学校行事の欄に理由をご記入いただけますと幸いです（委員会、特別日課等）。</t>
  </si>
  <si>
    <t>スポーツの日</t>
    <rPh sb="5" eb="6">
      <t>ヒ</t>
    </rPh>
    <phoneticPr fontId="15"/>
  </si>
  <si>
    <t>バザー（東新井にて）</t>
    <rPh sb="4" eb="5">
      <t>ヒガシ</t>
    </rPh>
    <rPh sb="5" eb="7">
      <t>アライ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</si>
</sst>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17">
    <font>
      <sz val="11"/>
      <color rgb="FF000000"/>
      <name val="Calibri"/>
      <scheme val="minor"/>
    </font>
    <font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14"/>
      <color theme="1"/>
      <name val="MS PGothic"/>
      <family val="3"/>
      <charset val="128"/>
    </font>
    <font>
      <b/>
      <sz val="16"/>
      <color theme="1"/>
      <name val="MS PGothic"/>
      <family val="3"/>
      <charset val="128"/>
    </font>
    <font>
      <b/>
      <sz val="13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name val="Calibri"/>
    </font>
    <font>
      <sz val="14"/>
      <color theme="1"/>
      <name val="MS PGothic"/>
      <family val="3"/>
      <charset val="128"/>
    </font>
    <font>
      <u/>
      <sz val="16"/>
      <color theme="1"/>
      <name val="MS PGothic"/>
      <family val="3"/>
      <charset val="128"/>
    </font>
    <font>
      <sz val="16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color theme="1"/>
      <name val="Calibri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0"/>
      <color rgb="FFFF0000"/>
      <name val="MS P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2" fillId="0" borderId="0" xfId="0" applyFont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10" fillId="0" borderId="0" xfId="0" applyFont="1"/>
    <xf numFmtId="0" fontId="1" fillId="0" borderId="0" xfId="0" applyFont="1"/>
    <xf numFmtId="0" fontId="1" fillId="0" borderId="0" xfId="0" applyFont="1" applyAlignment="1">
      <alignment vertical="top" wrapText="1"/>
    </xf>
    <xf numFmtId="176" fontId="11" fillId="0" borderId="4" xfId="0" applyNumberFormat="1" applyFont="1" applyBorder="1" applyAlignment="1">
      <alignment horizontal="center" vertical="center"/>
    </xf>
    <xf numFmtId="177" fontId="11" fillId="0" borderId="4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center" vertical="center"/>
    </xf>
    <xf numFmtId="0" fontId="11" fillId="2" borderId="8" xfId="0" applyFont="1" applyFill="1" applyBorder="1" applyAlignment="1">
      <alignment horizontal="right" vertical="center" textRotation="180"/>
    </xf>
    <xf numFmtId="49" fontId="11" fillId="2" borderId="11" xfId="0" applyNumberFormat="1" applyFont="1" applyFill="1" applyBorder="1" applyAlignment="1">
      <alignment horizontal="right" vertical="center" textRotation="180"/>
    </xf>
    <xf numFmtId="0" fontId="11" fillId="0" borderId="4" xfId="0" applyFont="1" applyBorder="1" applyAlignment="1">
      <alignment vertical="center" textRotation="255"/>
    </xf>
    <xf numFmtId="0" fontId="11" fillId="0" borderId="12" xfId="0" applyFont="1" applyBorder="1" applyAlignment="1">
      <alignment vertical="center" textRotation="255"/>
    </xf>
    <xf numFmtId="0" fontId="11" fillId="0" borderId="4" xfId="0" applyFont="1" applyBorder="1" applyAlignment="1">
      <alignment horizontal="center" vertical="center" textRotation="255" wrapText="1"/>
    </xf>
    <xf numFmtId="0" fontId="12" fillId="0" borderId="4" xfId="0" applyFont="1" applyBorder="1" applyAlignment="1">
      <alignment horizontal="center" vertical="center" textRotation="255" wrapText="1"/>
    </xf>
    <xf numFmtId="0" fontId="1" fillId="0" borderId="0" xfId="0" applyFont="1" applyAlignment="1">
      <alignment horizontal="right"/>
    </xf>
    <xf numFmtId="0" fontId="13" fillId="0" borderId="0" xfId="0" applyFont="1" applyAlignment="1">
      <alignment vertical="center"/>
    </xf>
    <xf numFmtId="0" fontId="11" fillId="0" borderId="0" xfId="0" applyFont="1" applyAlignment="1">
      <alignment horizontal="center" vertical="center" textRotation="255" wrapText="1"/>
    </xf>
    <xf numFmtId="0" fontId="11" fillId="0" borderId="0" xfId="0" applyFont="1" applyAlignment="1">
      <alignment vertical="center" textRotation="255"/>
    </xf>
    <xf numFmtId="0" fontId="11" fillId="0" borderId="0" xfId="0" applyFont="1" applyAlignment="1">
      <alignment vertical="center" textRotation="255" wrapText="1"/>
    </xf>
    <xf numFmtId="0" fontId="11" fillId="0" borderId="0" xfId="0" applyFont="1" applyAlignment="1">
      <alignment vertical="center"/>
    </xf>
    <xf numFmtId="0" fontId="6" fillId="0" borderId="0" xfId="0" applyFont="1"/>
    <xf numFmtId="0" fontId="14" fillId="0" borderId="0" xfId="0" applyFont="1"/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/>
    </xf>
    <xf numFmtId="0" fontId="16" fillId="0" borderId="4" xfId="0" applyFont="1" applyBorder="1" applyAlignment="1">
      <alignment horizontal="center" vertical="center" textRotation="255" wrapText="1"/>
    </xf>
    <xf numFmtId="0" fontId="11" fillId="0" borderId="6" xfId="0" applyFont="1" applyBorder="1" applyAlignment="1">
      <alignment horizontal="center" vertical="center" textRotation="255"/>
    </xf>
    <xf numFmtId="0" fontId="7" fillId="0" borderId="9" xfId="0" applyFont="1" applyBorder="1" applyAlignment="1">
      <alignment vertical="center"/>
    </xf>
    <xf numFmtId="0" fontId="11" fillId="0" borderId="7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vertical="center"/>
    </xf>
    <xf numFmtId="0" fontId="11" fillId="0" borderId="2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textRotation="255"/>
    </xf>
  </cellXfs>
  <cellStyles count="1">
    <cellStyle name="標準" xfId="0" builtinId="0"/>
  </cellStyles>
  <dxfs count="2">
    <dxf>
      <fill>
        <patternFill patternType="solid">
          <fgColor rgb="FF7F7F7F"/>
          <bgColor rgb="FF7F7F7F"/>
        </patternFill>
      </fill>
    </dxf>
    <dxf>
      <fill>
        <patternFill patternType="solid">
          <fgColor rgb="FF7F7F7F"/>
          <bgColor rgb="FF7F7F7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00"/>
  <sheetViews>
    <sheetView showGridLines="0" tabSelected="1" workbookViewId="0">
      <selection activeCell="Y12" sqref="Y12"/>
    </sheetView>
  </sheetViews>
  <sheetFormatPr defaultColWidth="14.42578125" defaultRowHeight="15" customHeight="1"/>
  <cols>
    <col min="1" max="1" width="3.42578125" customWidth="1"/>
    <col min="2" max="2" width="5.28515625" customWidth="1"/>
    <col min="3" max="33" width="4.28515625" customWidth="1"/>
  </cols>
  <sheetData>
    <row r="1" spans="1:33" ht="13.5" customHeight="1">
      <c r="A1" s="1"/>
      <c r="B1" s="2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3"/>
      <c r="V1" s="1"/>
      <c r="W1" s="4"/>
      <c r="X1" s="5"/>
      <c r="Y1" s="6"/>
      <c r="Z1" s="7"/>
      <c r="AA1" s="1"/>
      <c r="AB1" s="1"/>
      <c r="AC1" s="7"/>
      <c r="AD1" s="8" t="s">
        <v>1</v>
      </c>
      <c r="AE1" s="1"/>
      <c r="AF1" s="1"/>
      <c r="AG1" s="1"/>
    </row>
    <row r="2" spans="1:33" ht="9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4"/>
      <c r="W2" s="4"/>
      <c r="X2" s="5"/>
      <c r="Y2" s="6"/>
      <c r="Z2" s="7"/>
      <c r="AA2" s="7"/>
      <c r="AB2" s="9"/>
      <c r="AC2" s="7"/>
      <c r="AD2" s="7"/>
      <c r="AE2" s="1"/>
      <c r="AF2" s="1"/>
      <c r="AG2" s="1"/>
    </row>
    <row r="3" spans="1:33" ht="21.75" customHeight="1">
      <c r="A3" s="10"/>
      <c r="B3" s="46">
        <v>2023</v>
      </c>
      <c r="C3" s="47"/>
      <c r="D3" s="3" t="s">
        <v>2</v>
      </c>
      <c r="E3" s="11"/>
      <c r="F3" s="11"/>
      <c r="G3" s="11"/>
      <c r="H3" s="11"/>
      <c r="I3" s="11"/>
      <c r="J3" s="11"/>
      <c r="K3" s="11"/>
      <c r="L3" s="48"/>
      <c r="M3" s="49"/>
      <c r="N3" s="49"/>
      <c r="O3" s="49"/>
      <c r="P3" s="10" t="s">
        <v>3</v>
      </c>
      <c r="Q3" s="3"/>
      <c r="R3" s="12"/>
      <c r="S3" s="10" t="s">
        <v>2</v>
      </c>
      <c r="T3" s="10"/>
      <c r="U3" s="13" t="s">
        <v>4</v>
      </c>
      <c r="V3" s="50"/>
      <c r="W3" s="49"/>
      <c r="X3" s="49"/>
      <c r="Y3" s="49"/>
      <c r="Z3" s="49"/>
      <c r="AA3" s="49"/>
      <c r="AB3" s="49"/>
      <c r="AC3" s="49"/>
      <c r="AD3" s="10"/>
      <c r="AE3" s="10"/>
      <c r="AF3" s="10"/>
      <c r="AG3" s="10"/>
    </row>
    <row r="4" spans="1:33" ht="15" customHeight="1">
      <c r="A4" s="10"/>
      <c r="B4" s="4">
        <v>10</v>
      </c>
      <c r="C4" s="2" t="s">
        <v>5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0"/>
      <c r="AF4" s="10"/>
      <c r="AG4" s="10"/>
    </row>
    <row r="5" spans="1:33" ht="4.5" customHeight="1">
      <c r="A5" s="1"/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7"/>
      <c r="N5" s="17"/>
      <c r="O5" s="17"/>
      <c r="P5" s="18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"/>
      <c r="AF5" s="1"/>
      <c r="AG5" s="1"/>
    </row>
    <row r="6" spans="1:33" ht="10.5" customHeight="1">
      <c r="A6" s="51"/>
      <c r="B6" s="45"/>
      <c r="C6" s="19">
        <f>DATE(B3,B4,1)</f>
        <v>45200</v>
      </c>
      <c r="D6" s="19">
        <f t="shared" ref="D6:AG6" si="0">C6+1</f>
        <v>45201</v>
      </c>
      <c r="E6" s="19">
        <f t="shared" si="0"/>
        <v>45202</v>
      </c>
      <c r="F6" s="19">
        <f t="shared" si="0"/>
        <v>45203</v>
      </c>
      <c r="G6" s="19">
        <f t="shared" si="0"/>
        <v>45204</v>
      </c>
      <c r="H6" s="19">
        <f t="shared" si="0"/>
        <v>45205</v>
      </c>
      <c r="I6" s="19">
        <f t="shared" si="0"/>
        <v>45206</v>
      </c>
      <c r="J6" s="19">
        <f t="shared" si="0"/>
        <v>45207</v>
      </c>
      <c r="K6" s="19">
        <f t="shared" si="0"/>
        <v>45208</v>
      </c>
      <c r="L6" s="19">
        <f t="shared" si="0"/>
        <v>45209</v>
      </c>
      <c r="M6" s="19">
        <f t="shared" si="0"/>
        <v>45210</v>
      </c>
      <c r="N6" s="19">
        <f t="shared" si="0"/>
        <v>45211</v>
      </c>
      <c r="O6" s="19">
        <f t="shared" si="0"/>
        <v>45212</v>
      </c>
      <c r="P6" s="19">
        <f t="shared" si="0"/>
        <v>45213</v>
      </c>
      <c r="Q6" s="19">
        <f t="shared" si="0"/>
        <v>45214</v>
      </c>
      <c r="R6" s="19">
        <f t="shared" si="0"/>
        <v>45215</v>
      </c>
      <c r="S6" s="19">
        <f t="shared" si="0"/>
        <v>45216</v>
      </c>
      <c r="T6" s="19">
        <f t="shared" si="0"/>
        <v>45217</v>
      </c>
      <c r="U6" s="19">
        <f t="shared" si="0"/>
        <v>45218</v>
      </c>
      <c r="V6" s="19">
        <f t="shared" si="0"/>
        <v>45219</v>
      </c>
      <c r="W6" s="19">
        <f t="shared" si="0"/>
        <v>45220</v>
      </c>
      <c r="X6" s="19">
        <f t="shared" si="0"/>
        <v>45221</v>
      </c>
      <c r="Y6" s="19">
        <f t="shared" si="0"/>
        <v>45222</v>
      </c>
      <c r="Z6" s="19">
        <f t="shared" si="0"/>
        <v>45223</v>
      </c>
      <c r="AA6" s="19">
        <f t="shared" si="0"/>
        <v>45224</v>
      </c>
      <c r="AB6" s="19">
        <f t="shared" si="0"/>
        <v>45225</v>
      </c>
      <c r="AC6" s="19">
        <f t="shared" si="0"/>
        <v>45226</v>
      </c>
      <c r="AD6" s="19">
        <f t="shared" si="0"/>
        <v>45227</v>
      </c>
      <c r="AE6" s="19">
        <f t="shared" si="0"/>
        <v>45228</v>
      </c>
      <c r="AF6" s="19">
        <f t="shared" si="0"/>
        <v>45229</v>
      </c>
      <c r="AG6" s="19">
        <f t="shared" si="0"/>
        <v>45230</v>
      </c>
    </row>
    <row r="7" spans="1:33" ht="11.25" customHeight="1">
      <c r="A7" s="51"/>
      <c r="B7" s="45"/>
      <c r="C7" s="20">
        <f t="shared" ref="C7:AG7" si="1">C6</f>
        <v>45200</v>
      </c>
      <c r="D7" s="20">
        <f t="shared" si="1"/>
        <v>45201</v>
      </c>
      <c r="E7" s="20">
        <f t="shared" si="1"/>
        <v>45202</v>
      </c>
      <c r="F7" s="20">
        <f t="shared" si="1"/>
        <v>45203</v>
      </c>
      <c r="G7" s="20">
        <f t="shared" si="1"/>
        <v>45204</v>
      </c>
      <c r="H7" s="20">
        <f t="shared" si="1"/>
        <v>45205</v>
      </c>
      <c r="I7" s="20">
        <f t="shared" si="1"/>
        <v>45206</v>
      </c>
      <c r="J7" s="20">
        <f t="shared" si="1"/>
        <v>45207</v>
      </c>
      <c r="K7" s="20">
        <f t="shared" si="1"/>
        <v>45208</v>
      </c>
      <c r="L7" s="20">
        <f t="shared" si="1"/>
        <v>45209</v>
      </c>
      <c r="M7" s="20">
        <f t="shared" si="1"/>
        <v>45210</v>
      </c>
      <c r="N7" s="20">
        <f t="shared" si="1"/>
        <v>45211</v>
      </c>
      <c r="O7" s="20">
        <f t="shared" si="1"/>
        <v>45212</v>
      </c>
      <c r="P7" s="20">
        <f t="shared" si="1"/>
        <v>45213</v>
      </c>
      <c r="Q7" s="20">
        <f t="shared" si="1"/>
        <v>45214</v>
      </c>
      <c r="R7" s="20">
        <f t="shared" si="1"/>
        <v>45215</v>
      </c>
      <c r="S7" s="20">
        <f t="shared" si="1"/>
        <v>45216</v>
      </c>
      <c r="T7" s="20">
        <f t="shared" si="1"/>
        <v>45217</v>
      </c>
      <c r="U7" s="20">
        <f t="shared" si="1"/>
        <v>45218</v>
      </c>
      <c r="V7" s="20">
        <f t="shared" si="1"/>
        <v>45219</v>
      </c>
      <c r="W7" s="21">
        <f t="shared" si="1"/>
        <v>45220</v>
      </c>
      <c r="X7" s="21">
        <f t="shared" si="1"/>
        <v>45221</v>
      </c>
      <c r="Y7" s="21">
        <f t="shared" si="1"/>
        <v>45222</v>
      </c>
      <c r="Z7" s="21">
        <f t="shared" si="1"/>
        <v>45223</v>
      </c>
      <c r="AA7" s="21">
        <f t="shared" si="1"/>
        <v>45224</v>
      </c>
      <c r="AB7" s="21">
        <f t="shared" si="1"/>
        <v>45225</v>
      </c>
      <c r="AC7" s="21">
        <f t="shared" si="1"/>
        <v>45226</v>
      </c>
      <c r="AD7" s="21">
        <f t="shared" si="1"/>
        <v>45227</v>
      </c>
      <c r="AE7" s="21">
        <f t="shared" si="1"/>
        <v>45228</v>
      </c>
      <c r="AF7" s="21">
        <f t="shared" si="1"/>
        <v>45229</v>
      </c>
      <c r="AG7" s="21">
        <f t="shared" si="1"/>
        <v>45230</v>
      </c>
    </row>
    <row r="8" spans="1:33" ht="37.5" customHeight="1">
      <c r="A8" s="40" t="s">
        <v>6</v>
      </c>
      <c r="B8" s="52" t="s">
        <v>7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</row>
    <row r="9" spans="1:33" ht="37.5" customHeight="1">
      <c r="A9" s="41"/>
      <c r="B9" s="4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</row>
    <row r="10" spans="1:33" ht="37.5" customHeight="1">
      <c r="A10" s="40" t="s">
        <v>8</v>
      </c>
      <c r="B10" s="42" t="s">
        <v>9</v>
      </c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</row>
    <row r="11" spans="1:33" ht="46.5" customHeight="1">
      <c r="A11" s="41"/>
      <c r="B11" s="4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</row>
    <row r="12" spans="1:33" ht="90" customHeight="1">
      <c r="A12" s="44" t="s">
        <v>10</v>
      </c>
      <c r="B12" s="45"/>
      <c r="C12" s="24"/>
      <c r="D12" s="24"/>
      <c r="E12" s="24"/>
      <c r="F12" s="24"/>
      <c r="G12" s="24"/>
      <c r="H12" s="24"/>
      <c r="I12" s="24"/>
      <c r="J12" s="24"/>
      <c r="K12" s="24" t="s">
        <v>17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</row>
    <row r="13" spans="1:33" ht="165" customHeight="1">
      <c r="A13" s="44" t="s">
        <v>11</v>
      </c>
      <c r="B13" s="4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39"/>
      <c r="R13" s="26"/>
      <c r="S13" s="26"/>
      <c r="T13" s="27"/>
      <c r="U13" s="26"/>
      <c r="V13" s="27"/>
      <c r="W13" s="27"/>
      <c r="X13" s="27"/>
      <c r="Y13" s="26"/>
      <c r="Z13" s="26"/>
      <c r="AA13" s="26"/>
      <c r="AB13" s="26"/>
      <c r="AC13" s="26"/>
      <c r="AD13" s="26" t="s">
        <v>18</v>
      </c>
      <c r="AE13" s="26"/>
      <c r="AF13" s="26"/>
      <c r="AG13" s="26"/>
    </row>
    <row r="14" spans="1:33" ht="15" customHeight="1">
      <c r="A14" s="28" t="s">
        <v>12</v>
      </c>
      <c r="B14" s="29" t="s">
        <v>13</v>
      </c>
      <c r="C14" s="30"/>
      <c r="D14" s="31"/>
      <c r="E14" s="32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1"/>
      <c r="Q14" s="30"/>
      <c r="R14" s="30"/>
      <c r="S14" s="30"/>
      <c r="T14" s="30"/>
      <c r="U14" s="31"/>
      <c r="V14" s="30"/>
      <c r="W14" s="30"/>
      <c r="X14" s="30"/>
      <c r="Y14" s="31"/>
      <c r="Z14" s="33"/>
      <c r="AA14" s="30"/>
      <c r="AB14" s="31"/>
      <c r="AC14" s="31"/>
      <c r="AD14" s="31"/>
      <c r="AE14" s="33"/>
      <c r="AF14" s="33"/>
      <c r="AG14" s="33"/>
    </row>
    <row r="15" spans="1:33" ht="15" customHeight="1">
      <c r="A15" s="28" t="s">
        <v>12</v>
      </c>
      <c r="B15" s="17" t="s">
        <v>14</v>
      </c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10"/>
      <c r="Q15" s="10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17"/>
      <c r="AD15" s="17"/>
      <c r="AE15" s="17"/>
      <c r="AF15" s="17"/>
      <c r="AG15" s="17"/>
    </row>
    <row r="16" spans="1:33" ht="13.5" customHeight="1">
      <c r="A16" s="28" t="s">
        <v>12</v>
      </c>
      <c r="B16" s="17" t="s">
        <v>15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5" customHeight="1">
      <c r="A17" s="28" t="s">
        <v>12</v>
      </c>
      <c r="B17" s="17" t="s">
        <v>16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</row>
    <row r="18" spans="1:33" ht="15" customHeight="1">
      <c r="A18" s="28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"/>
      <c r="AF18" s="1"/>
      <c r="AG18" s="1"/>
    </row>
    <row r="19" spans="1:33" ht="15" customHeight="1">
      <c r="A19" s="28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ht="15" customHeight="1">
      <c r="A20" s="28"/>
      <c r="B20" s="1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0"/>
      <c r="AE20" s="17"/>
      <c r="AF20" s="17"/>
      <c r="AG20" s="17"/>
    </row>
    <row r="21" spans="1:33" ht="15" customHeight="1">
      <c r="A21" s="28"/>
      <c r="B21" s="17"/>
      <c r="C21" s="17"/>
      <c r="D21" s="17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7"/>
      <c r="T21" s="17"/>
      <c r="U21" s="17"/>
      <c r="V21" s="10"/>
      <c r="W21" s="17"/>
      <c r="X21" s="17"/>
      <c r="Y21" s="36"/>
      <c r="Z21" s="17"/>
      <c r="AA21" s="10"/>
      <c r="AB21" s="10"/>
      <c r="AC21" s="10"/>
      <c r="AD21" s="17"/>
      <c r="AE21" s="17"/>
      <c r="AF21" s="17"/>
      <c r="AG21" s="17"/>
    </row>
    <row r="22" spans="1:33" ht="13.5" customHeight="1">
      <c r="A22" s="28"/>
      <c r="B22" s="17"/>
      <c r="C22" s="17"/>
      <c r="D22" s="17"/>
      <c r="E22" s="1"/>
      <c r="F22" s="17"/>
      <c r="G22" s="17"/>
      <c r="H22" s="17"/>
      <c r="I22" s="1"/>
      <c r="J22" s="1"/>
      <c r="K22" s="35"/>
      <c r="L22" s="35"/>
      <c r="M22" s="35"/>
      <c r="N22" s="35"/>
      <c r="O22" s="17"/>
      <c r="P22" s="17"/>
      <c r="Q22" s="17"/>
      <c r="R22" s="17"/>
      <c r="S22" s="35"/>
      <c r="T22" s="35"/>
      <c r="U22" s="17"/>
      <c r="V22" s="17"/>
      <c r="W22" s="17"/>
      <c r="X22" s="17"/>
      <c r="Y22" s="17"/>
      <c r="Z22" s="17"/>
      <c r="AA22" s="17"/>
      <c r="AB22" s="17"/>
      <c r="AC22" s="17"/>
      <c r="AD22" s="1"/>
      <c r="AE22" s="1"/>
      <c r="AF22" s="1"/>
      <c r="AG22" s="1"/>
    </row>
    <row r="23" spans="1:33" ht="15" customHeight="1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</row>
    <row r="24" spans="1:33" ht="1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37"/>
      <c r="Z24" s="1"/>
      <c r="AA24" s="1"/>
      <c r="AB24" s="1"/>
      <c r="AC24" s="1"/>
      <c r="AD24" s="1"/>
      <c r="AE24" s="1"/>
      <c r="AF24" s="1"/>
      <c r="AG24" s="1"/>
    </row>
    <row r="25" spans="1:33" ht="15" customHeight="1">
      <c r="A25" s="28"/>
      <c r="B25" s="17"/>
      <c r="C25" s="17"/>
      <c r="D25" s="17"/>
      <c r="E25" s="1"/>
      <c r="F25" s="17"/>
      <c r="G25" s="17"/>
      <c r="H25" s="17"/>
      <c r="I25" s="1"/>
      <c r="J25" s="1"/>
      <c r="K25" s="35"/>
      <c r="L25" s="35"/>
      <c r="M25" s="35"/>
      <c r="N25" s="35"/>
      <c r="O25" s="17"/>
      <c r="P25" s="17"/>
      <c r="Q25" s="17"/>
      <c r="R25" s="17"/>
      <c r="S25" s="35"/>
      <c r="T25" s="35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5" customHeight="1">
      <c r="A26" s="38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3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3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3.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3.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3.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3.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3.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3.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3.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3.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3.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3.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3.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3.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3.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3.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3.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3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3.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3.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3.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3.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3.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3.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3.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3.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3.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3.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3.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3.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3.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3.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3.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3.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3.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3.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3.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3.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3.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3.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3.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3.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3.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3.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3.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3.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3.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3.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3.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3.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3.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3.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3.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3.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3.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3.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3.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3.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3.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3.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3.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3.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3.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3.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3.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3.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3.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3.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3.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3.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3.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3.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3.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3.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3.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3.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3.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3.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3.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3.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3.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3.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3.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3.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3.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3.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3.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3.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3.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3.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3.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3.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3.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3.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3.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3.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3.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3.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3.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3.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3.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3.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3.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3.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3.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3.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3.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3.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3.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3.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3.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3.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3.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3.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3.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3.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3.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3.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3.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3.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3.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3.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3.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3.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3.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3.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3.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3.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3.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3.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3.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3.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3.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3.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3.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3.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3.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3.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3.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3.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3.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3.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3.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3.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3.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3.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3.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3.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3.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3.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3.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3.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3.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3.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3.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3.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3.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3.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3.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3.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3.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3.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3.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3.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3.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3.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3.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3.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3.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3.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3.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3.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3.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3.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3.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3.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3.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3.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3.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3.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3.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3.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3.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3.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3.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3.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3.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3.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3.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/>
    <row r="222" spans="1:33" ht="15.75" customHeight="1"/>
    <row r="223" spans="1:33" ht="15.75" customHeight="1"/>
    <row r="224" spans="1:3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L3:O3"/>
    <mergeCell ref="V3:AC3"/>
    <mergeCell ref="A6:B6"/>
    <mergeCell ref="A7:B7"/>
    <mergeCell ref="A8:A9"/>
    <mergeCell ref="B8:B9"/>
    <mergeCell ref="A10:A11"/>
    <mergeCell ref="B10:B11"/>
    <mergeCell ref="A12:B12"/>
    <mergeCell ref="A13:B13"/>
    <mergeCell ref="B3:C3"/>
  </mergeCells>
  <phoneticPr fontId="15"/>
  <conditionalFormatting sqref="C8:AG11">
    <cfRule type="expression" dxfId="1" priority="1" stopIfTrue="1">
      <formula>((WEEKDAY(C$6,1)=1)+COUNTIF(C$12,"*休み*")+COUNTIF(C$12,"*の日*")+COUNTIF(C$12,"*記念日*")+COUNTIF(C$12,"*天皇*")+COUNTIF(C$12,"*休日*"))</formula>
    </cfRule>
    <cfRule type="expression" dxfId="0" priority="2" stopIfTrue="1">
      <formula>(MONTH($C$6)&lt;MONTH(C$7))</formula>
    </cfRule>
  </conditionalFormatting>
  <dataValidations count="5">
    <dataValidation type="list" allowBlank="1" showInputMessage="1" showErrorMessage="1" prompt="時を設定 - ［▼］ボタンをクリックし、数値を選択してください。" sqref="C8:AG8 C10:AG10" xr:uid="{00000000-0002-0000-0000-000000000000}">
      <formula1>"7,8,9,10,11,12,13,14,15,16,17,18,19,20"</formula1>
    </dataValidation>
    <dataValidation type="list" allowBlank="1" showInputMessage="1" showErrorMessage="1" prompt="分を設定 - ［▼］ボタンをクリックし、数値を選択してください。" sqref="C9:AG9 C11:AG11" xr:uid="{00000000-0002-0000-0000-000001000000}">
      <formula1>"0,5,10,15,20,25,30,35,40,45,50,55"</formula1>
    </dataValidation>
    <dataValidation type="list" allowBlank="1" showInputMessage="1" showErrorMessage="1" prompt="クリックしてアイテムリスト内の値を入力してください" sqref="L3" xr:uid="{00000000-0002-0000-0000-000002000000}">
      <formula1>"みどりの,谷田部,柳橋,香取台"</formula1>
    </dataValidation>
    <dataValidation type="list" allowBlank="1" showInputMessage="1" showErrorMessage="1" prompt="児童の学年 - ［▼］をクリックし、お子様の学年の数字を選択してください。" sqref="R3" xr:uid="{00000000-0002-0000-0000-000003000000}">
      <formula1>"1,2,3,4,5,6"</formula1>
    </dataValidation>
    <dataValidation type="custom" allowBlank="1" showInputMessage="1" showErrorMessage="1" prompt="児童の名前 - お子様のお名前を入力願います。" sqref="V3" xr:uid="{00000000-0002-0000-0000-000004000000}">
      <formula1>AND(GTE(LEN(V3),MIN((2),(16))),LTE(LEN(V3),MAX((2),(16))))</formula1>
    </dataValidation>
  </dataValidations>
  <printOptions horizontalCentered="1"/>
  <pageMargins left="0" right="0" top="0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Weekday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</dc:creator>
  <cp:lastModifiedBy>SIMON</cp:lastModifiedBy>
  <cp:lastPrinted>2023-09-15T02:54:04Z</cp:lastPrinted>
  <dcterms:created xsi:type="dcterms:W3CDTF">2023-04-14T02:12:08Z</dcterms:created>
  <dcterms:modified xsi:type="dcterms:W3CDTF">2023-09-15T03:46:37Z</dcterms:modified>
</cp:coreProperties>
</file>