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ON\Desktop\"/>
    </mc:Choice>
  </mc:AlternateContent>
  <xr:revisionPtr revIDLastSave="0" documentId="13_ncr:1_{7E5848D6-193A-4B4C-BB5F-9583BBC6A61A}" xr6:coauthVersionLast="47" xr6:coauthVersionMax="47" xr10:uidLastSave="{00000000-0000-0000-0000-000000000000}"/>
  <bookViews>
    <workbookView xWindow="-120" yWindow="-120" windowWidth="20730" windowHeight="11160" xr2:uid="{DF7E400A-1837-4B00-8FFD-08A59804F7B2}"/>
  </bookViews>
  <sheets>
    <sheet name="Weekday" sheetId="1" r:id="rId1"/>
  </sheets>
  <definedNames>
    <definedName name="_xlnm.Print_Area" localSheetId="0">#REF!</definedName>
    <definedName name="_xlnm.Print_Area">#REF!</definedName>
    <definedName name="PrintArea" localSheetId="0">#REF!</definedName>
    <definedName name="PrintArea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D6" i="1" s="1"/>
  <c r="E6" i="1" l="1"/>
  <c r="D7" i="1"/>
  <c r="C7" i="1"/>
  <c r="E7" i="1" l="1"/>
  <c r="F6" i="1"/>
  <c r="F7" i="1" l="1"/>
  <c r="G6" i="1"/>
  <c r="H6" i="1" l="1"/>
  <c r="G7" i="1"/>
  <c r="I6" i="1" l="1"/>
  <c r="H7" i="1"/>
  <c r="I7" i="1" l="1"/>
  <c r="J6" i="1"/>
  <c r="J7" i="1" l="1"/>
  <c r="K6" i="1"/>
  <c r="L6" i="1" l="1"/>
  <c r="K7" i="1"/>
  <c r="M6" i="1" l="1"/>
  <c r="L7" i="1"/>
  <c r="M7" i="1" l="1"/>
  <c r="N6" i="1"/>
  <c r="N7" i="1" l="1"/>
  <c r="O6" i="1"/>
  <c r="P6" i="1" l="1"/>
  <c r="O7" i="1"/>
  <c r="Q6" i="1" l="1"/>
  <c r="P7" i="1"/>
  <c r="Q7" i="1" l="1"/>
  <c r="R6" i="1"/>
  <c r="R7" i="1" l="1"/>
  <c r="S6" i="1"/>
  <c r="T6" i="1" l="1"/>
  <c r="S7" i="1"/>
  <c r="U6" i="1" l="1"/>
  <c r="T7" i="1"/>
  <c r="U7" i="1" l="1"/>
  <c r="V6" i="1"/>
  <c r="V7" i="1" l="1"/>
  <c r="W6" i="1"/>
  <c r="X6" i="1" l="1"/>
  <c r="W7" i="1"/>
  <c r="Y6" i="1" l="1"/>
  <c r="X7" i="1"/>
  <c r="Y7" i="1" l="1"/>
  <c r="Z6" i="1"/>
  <c r="Z7" i="1" l="1"/>
  <c r="AA6" i="1"/>
  <c r="AB6" i="1" l="1"/>
  <c r="AA7" i="1"/>
  <c r="AC6" i="1" l="1"/>
  <c r="AB7" i="1"/>
  <c r="AC7" i="1" l="1"/>
  <c r="AD6" i="1"/>
  <c r="AD7" i="1" l="1"/>
  <c r="AE6" i="1"/>
  <c r="AF6" i="1" l="1"/>
  <c r="AE7" i="1"/>
  <c r="AF7" i="1" l="1"/>
</calcChain>
</file>

<file path=xl/sharedStrings.xml><?xml version="1.0" encoding="utf-8"?>
<sst xmlns="http://schemas.openxmlformats.org/spreadsheetml/2006/main" count="23" uniqueCount="21">
  <si>
    <t>FAX  029-893-2952　　　E-mail:info@ibarakiymca.org</t>
    <phoneticPr fontId="2"/>
  </si>
  <si>
    <t>年</t>
    <rPh sb="0" eb="1">
      <t>ネン</t>
    </rPh>
    <phoneticPr fontId="2"/>
  </si>
  <si>
    <t>小学校</t>
    <rPh sb="0" eb="3">
      <t>ショウガッコウ</t>
    </rPh>
    <phoneticPr fontId="2"/>
  </si>
  <si>
    <t>氏　名</t>
    <phoneticPr fontId="2"/>
  </si>
  <si>
    <t>月児童クラブ　パーソナルカード</t>
    <rPh sb="1" eb="3">
      <t>ジドウ</t>
    </rPh>
    <phoneticPr fontId="2"/>
  </si>
  <si>
    <t>送り時刻</t>
    <rPh sb="0" eb="1">
      <t>オク</t>
    </rPh>
    <rPh sb="2" eb="4">
      <t>ジコク</t>
    </rPh>
    <phoneticPr fontId="2"/>
  </si>
  <si>
    <t>（下校時刻）</t>
    <rPh sb="1" eb="3">
      <t>ゲコウ</t>
    </rPh>
    <rPh sb="3" eb="5">
      <t>ジコク</t>
    </rPh>
    <phoneticPr fontId="2"/>
  </si>
  <si>
    <t>お迎え時刻</t>
    <rPh sb="1" eb="2">
      <t>ムカ</t>
    </rPh>
    <phoneticPr fontId="2"/>
  </si>
  <si>
    <t>（保護者様の　来館時刻）</t>
    <rPh sb="1" eb="4">
      <t>ホゴシャ</t>
    </rPh>
    <rPh sb="4" eb="5">
      <t>サマ</t>
    </rPh>
    <rPh sb="7" eb="9">
      <t>ライカン</t>
    </rPh>
    <rPh sb="9" eb="11">
      <t>ジコク</t>
    </rPh>
    <phoneticPr fontId="2"/>
  </si>
  <si>
    <t>学校行事</t>
  </si>
  <si>
    <t>敬老の日</t>
    <rPh sb="0" eb="2">
      <t>ケイロウ</t>
    </rPh>
    <rPh sb="3" eb="4">
      <t>ヒ</t>
    </rPh>
    <phoneticPr fontId="2"/>
  </si>
  <si>
    <t>秋分の日</t>
    <rPh sb="0" eb="2">
      <t>シュウブン</t>
    </rPh>
    <rPh sb="3" eb="4">
      <t>ヒ</t>
    </rPh>
    <phoneticPr fontId="2"/>
  </si>
  <si>
    <t>ＹＭＣＡの関連プログラム</t>
    <phoneticPr fontId="2"/>
  </si>
  <si>
    <t>※</t>
    <phoneticPr fontId="2"/>
  </si>
  <si>
    <t>下校時刻も必ずご記入ください。記入の無い場合、正確なお迎えが難しくなる場合がございます。予めご了承ください。</t>
    <rPh sb="0" eb="2">
      <t>ゲコウ</t>
    </rPh>
    <rPh sb="2" eb="4">
      <t>ジコク</t>
    </rPh>
    <rPh sb="5" eb="6">
      <t>カナラ</t>
    </rPh>
    <rPh sb="8" eb="10">
      <t>キニュウ</t>
    </rPh>
    <rPh sb="15" eb="17">
      <t>キニュウ</t>
    </rPh>
    <rPh sb="18" eb="19">
      <t>ナ</t>
    </rPh>
    <rPh sb="20" eb="22">
      <t>バアイ</t>
    </rPh>
    <rPh sb="23" eb="25">
      <t>セイカク</t>
    </rPh>
    <rPh sb="27" eb="28">
      <t>ムカ</t>
    </rPh>
    <rPh sb="30" eb="31">
      <t>ムズカ</t>
    </rPh>
    <rPh sb="35" eb="37">
      <t>バアイ</t>
    </rPh>
    <rPh sb="44" eb="45">
      <t>アラカジ</t>
    </rPh>
    <rPh sb="47" eb="49">
      <t>リョウショウ</t>
    </rPh>
    <phoneticPr fontId="2"/>
  </si>
  <si>
    <t>パーソナルカード提出後に下校時刻や利用の変更がありましたら、気軽にお申し付けください。</t>
    <rPh sb="8" eb="10">
      <t>テイシュツ</t>
    </rPh>
    <rPh sb="10" eb="11">
      <t>ゴ</t>
    </rPh>
    <rPh sb="12" eb="14">
      <t>ゲコウ</t>
    </rPh>
    <rPh sb="14" eb="16">
      <t>ジコク</t>
    </rPh>
    <rPh sb="17" eb="19">
      <t>リヨウ</t>
    </rPh>
    <rPh sb="20" eb="22">
      <t>ヘンコウ</t>
    </rPh>
    <rPh sb="30" eb="32">
      <t>キガル</t>
    </rPh>
    <rPh sb="34" eb="35">
      <t>モウ</t>
    </rPh>
    <rPh sb="36" eb="37">
      <t>ツ</t>
    </rPh>
    <phoneticPr fontId="2"/>
  </si>
  <si>
    <t>わいわい児童クラブみどりの</t>
    <rPh sb="4" eb="6">
      <t>ジドウ</t>
    </rPh>
    <phoneticPr fontId="2"/>
  </si>
  <si>
    <t>ファミリーキャンプ</t>
    <phoneticPr fontId="2"/>
  </si>
  <si>
    <t>ファミリーキャンプ/たんぽぽクラブ</t>
    <phoneticPr fontId="2"/>
  </si>
  <si>
    <t>わんぱくクラブ</t>
    <phoneticPr fontId="2"/>
  </si>
  <si>
    <t>つくわいクラブ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</si>
</sst>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aaa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1" applyFont="1" applyBorder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1" applyFont="1"/>
    <xf numFmtId="0" fontId="4" fillId="0" borderId="0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3" fillId="0" borderId="0" xfId="1" applyFont="1" applyAlignment="1">
      <alignment horizontal="right" vertical="center"/>
    </xf>
    <xf numFmtId="0" fontId="6" fillId="0" borderId="0" xfId="1" applyFont="1"/>
    <xf numFmtId="0" fontId="7" fillId="0" borderId="0" xfId="0" applyFont="1">
      <alignment vertical="center"/>
    </xf>
    <xf numFmtId="0" fontId="3" fillId="0" borderId="0" xfId="1" applyFont="1" applyAlignment="1">
      <alignment vertical="center"/>
    </xf>
    <xf numFmtId="0" fontId="3" fillId="0" borderId="0" xfId="1" applyFont="1"/>
    <xf numFmtId="0" fontId="7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8" fillId="0" borderId="1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0" xfId="1" applyFont="1" applyBorder="1" applyAlignment="1">
      <alignment horizontal="right" vertical="center"/>
    </xf>
    <xf numFmtId="0" fontId="3" fillId="0" borderId="0" xfId="1" applyFont="1" applyBorder="1" applyAlignment="1">
      <alignment horizontal="left"/>
    </xf>
    <xf numFmtId="0" fontId="9" fillId="0" borderId="0" xfId="1" applyFont="1"/>
    <xf numFmtId="0" fontId="10" fillId="0" borderId="0" xfId="1" applyFont="1" applyBorder="1"/>
    <xf numFmtId="0" fontId="1" fillId="0" borderId="0" xfId="1" applyFont="1"/>
    <xf numFmtId="0" fontId="1" fillId="0" borderId="0" xfId="1" applyFont="1" applyBorder="1" applyAlignment="1">
      <alignment vertical="top" wrapText="1"/>
    </xf>
    <xf numFmtId="0" fontId="1" fillId="0" borderId="0" xfId="1" applyFont="1" applyBorder="1"/>
    <xf numFmtId="176" fontId="11" fillId="0" borderId="4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77" fontId="11" fillId="0" borderId="4" xfId="1" applyNumberFormat="1" applyFont="1" applyFill="1" applyBorder="1" applyAlignment="1">
      <alignment horizontal="center" vertical="center"/>
    </xf>
    <xf numFmtId="177" fontId="11" fillId="0" borderId="5" xfId="1" applyNumberFormat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right" vertical="center" textRotation="180"/>
    </xf>
    <xf numFmtId="0" fontId="11" fillId="0" borderId="0" xfId="0" applyFont="1">
      <alignment vertical="center"/>
    </xf>
    <xf numFmtId="49" fontId="11" fillId="2" borderId="10" xfId="1" applyNumberFormat="1" applyFont="1" applyFill="1" applyBorder="1" applyAlignment="1">
      <alignment horizontal="right" vertical="center" textRotation="180"/>
    </xf>
    <xf numFmtId="0" fontId="11" fillId="0" borderId="4" xfId="1" applyFont="1" applyBorder="1" applyAlignment="1">
      <alignment vertical="center" textRotation="255"/>
    </xf>
    <xf numFmtId="0" fontId="11" fillId="0" borderId="4" xfId="1" applyFont="1" applyFill="1" applyBorder="1" applyAlignment="1">
      <alignment vertical="center" textRotation="255"/>
    </xf>
    <xf numFmtId="0" fontId="11" fillId="0" borderId="10" xfId="1" applyFont="1" applyBorder="1" applyAlignment="1">
      <alignment vertical="center" textRotation="255"/>
    </xf>
    <xf numFmtId="0" fontId="11" fillId="0" borderId="4" xfId="1" applyFont="1" applyFill="1" applyBorder="1" applyAlignment="1">
      <alignment horizontal="center" vertical="center" textRotation="255" wrapText="1"/>
    </xf>
    <xf numFmtId="0" fontId="12" fillId="0" borderId="4" xfId="1" applyFont="1" applyFill="1" applyBorder="1" applyAlignment="1">
      <alignment horizontal="center" vertical="center" textRotation="255" wrapText="1"/>
    </xf>
    <xf numFmtId="0" fontId="0" fillId="0" borderId="0" xfId="0" applyBorder="1" applyAlignment="1">
      <alignment horizontal="right"/>
    </xf>
    <xf numFmtId="0" fontId="0" fillId="0" borderId="0" xfId="0" applyFont="1">
      <alignment vertical="center"/>
    </xf>
    <xf numFmtId="0" fontId="0" fillId="0" borderId="0" xfId="0" applyFont="1" applyAlignment="1"/>
    <xf numFmtId="0" fontId="7" fillId="0" borderId="0" xfId="0" applyFont="1" applyBorder="1" applyAlignment="1"/>
    <xf numFmtId="0" fontId="13" fillId="0" borderId="0" xfId="0" applyFont="1" applyBorder="1" applyAlignment="1"/>
    <xf numFmtId="0" fontId="1" fillId="0" borderId="0" xfId="0" applyFont="1" applyAlignment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11" fillId="0" borderId="6" xfId="0" applyFont="1" applyBorder="1" applyAlignment="1">
      <alignment horizontal="center" vertical="center" textRotation="255"/>
    </xf>
    <xf numFmtId="0" fontId="11" fillId="0" borderId="8" xfId="0" applyFont="1" applyBorder="1" applyAlignment="1">
      <alignment horizontal="center" vertical="center" textRotation="255"/>
    </xf>
    <xf numFmtId="0" fontId="11" fillId="0" borderId="7" xfId="1" applyFont="1" applyBorder="1" applyAlignment="1">
      <alignment horizontal="center" vertical="center" textRotation="255" wrapText="1"/>
    </xf>
    <xf numFmtId="0" fontId="11" fillId="0" borderId="9" xfId="1" applyFont="1" applyBorder="1" applyAlignment="1">
      <alignment horizontal="center" vertical="center" textRotation="255" wrapText="1"/>
    </xf>
    <xf numFmtId="0" fontId="11" fillId="0" borderId="4" xfId="1" applyFont="1" applyBorder="1" applyAlignment="1">
      <alignment horizontal="center" vertical="center" textRotation="255" wrapText="1"/>
    </xf>
    <xf numFmtId="0" fontId="4" fillId="0" borderId="0" xfId="1" applyNumberFormat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 textRotation="255"/>
    </xf>
    <xf numFmtId="0" fontId="11" fillId="0" borderId="9" xfId="1" applyFont="1" applyBorder="1" applyAlignment="1">
      <alignment horizontal="center" vertical="center" textRotation="255"/>
    </xf>
  </cellXfs>
  <cellStyles count="2">
    <cellStyle name="標準" xfId="0" builtinId="0"/>
    <cellStyle name="標準_Sheet2" xfId="1" xr:uid="{A12D325A-39AB-4E76-B732-A4D114EDE5DB}"/>
  </cellStyles>
  <dxfs count="2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0F6D2-F305-47DB-8C9D-5E3F64318982}">
  <dimension ref="A1:AF25"/>
  <sheetViews>
    <sheetView showGridLines="0" tabSelected="1" zoomScaleNormal="100" workbookViewId="0">
      <selection activeCell="U17" sqref="U17"/>
    </sheetView>
  </sheetViews>
  <sheetFormatPr defaultColWidth="4.25" defaultRowHeight="13.5" x14ac:dyDescent="0.15"/>
  <cols>
    <col min="1" max="1" width="3.375" style="1" customWidth="1"/>
    <col min="2" max="2" width="5.25" style="1" customWidth="1"/>
    <col min="3" max="3" width="4.25" style="1" customWidth="1"/>
    <col min="4" max="16384" width="4.25" style="1"/>
  </cols>
  <sheetData>
    <row r="1" spans="1:32" ht="18.75" x14ac:dyDescent="0.2">
      <c r="B1" s="2" t="s">
        <v>16</v>
      </c>
      <c r="U1" s="3"/>
      <c r="W1" s="4"/>
      <c r="X1" s="5"/>
      <c r="Y1" s="6"/>
      <c r="Z1" s="7"/>
      <c r="AC1" s="7"/>
      <c r="AD1" s="8" t="s">
        <v>0</v>
      </c>
    </row>
    <row r="2" spans="1:32" ht="9.75" customHeight="1" x14ac:dyDescent="0.2">
      <c r="V2" s="4"/>
      <c r="W2" s="4"/>
      <c r="X2" s="5"/>
      <c r="Y2" s="6"/>
      <c r="Z2" s="7"/>
      <c r="AA2" s="7"/>
      <c r="AB2" s="9"/>
      <c r="AC2" s="7"/>
      <c r="AD2" s="7"/>
    </row>
    <row r="3" spans="1:32" s="10" customFormat="1" ht="21.75" customHeight="1" x14ac:dyDescent="0.15">
      <c r="B3" s="52">
        <v>2022</v>
      </c>
      <c r="C3" s="52"/>
      <c r="D3" s="11" t="s">
        <v>1</v>
      </c>
      <c r="E3" s="12"/>
      <c r="F3" s="12"/>
      <c r="G3" s="12"/>
      <c r="H3" s="12"/>
      <c r="I3" s="12"/>
      <c r="J3" s="12"/>
      <c r="K3" s="12"/>
      <c r="L3" s="53"/>
      <c r="M3" s="53"/>
      <c r="N3" s="53"/>
      <c r="O3" s="53"/>
      <c r="P3" s="13" t="s">
        <v>2</v>
      </c>
      <c r="Q3" s="14"/>
      <c r="R3" s="15"/>
      <c r="S3" s="16" t="s">
        <v>1</v>
      </c>
      <c r="T3" s="16"/>
      <c r="U3" s="17" t="s">
        <v>3</v>
      </c>
      <c r="V3" s="54"/>
      <c r="W3" s="54"/>
      <c r="X3" s="54"/>
      <c r="Y3" s="54"/>
      <c r="Z3" s="54"/>
      <c r="AA3" s="54"/>
      <c r="AB3" s="54"/>
      <c r="AC3" s="54"/>
    </row>
    <row r="4" spans="1:32" s="10" customFormat="1" ht="15" customHeight="1" x14ac:dyDescent="0.15">
      <c r="B4" s="4">
        <v>9</v>
      </c>
      <c r="C4" s="2" t="s">
        <v>4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spans="1:32" ht="4.5" customHeight="1" x14ac:dyDescent="0.2"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21"/>
      <c r="N5" s="21"/>
      <c r="O5" s="21"/>
      <c r="P5" s="22"/>
      <c r="Q5" s="21"/>
      <c r="R5" s="21"/>
      <c r="S5" s="21"/>
      <c r="T5" s="21"/>
      <c r="U5" s="21"/>
      <c r="V5" s="21"/>
      <c r="W5" s="21"/>
      <c r="X5" s="21"/>
      <c r="Y5" s="21"/>
      <c r="Z5" s="23"/>
      <c r="AA5" s="21"/>
      <c r="AB5" s="21"/>
      <c r="AC5" s="21"/>
      <c r="AD5" s="21"/>
    </row>
    <row r="6" spans="1:32" s="25" customFormat="1" ht="10.5" customHeight="1" x14ac:dyDescent="0.15">
      <c r="A6" s="55"/>
      <c r="B6" s="56"/>
      <c r="C6" s="24">
        <f>DATE(B3,B4,1)</f>
        <v>44805</v>
      </c>
      <c r="D6" s="24">
        <f t="shared" ref="D6:AF6" si="0">C6+1</f>
        <v>44806</v>
      </c>
      <c r="E6" s="24">
        <f t="shared" si="0"/>
        <v>44807</v>
      </c>
      <c r="F6" s="24">
        <f t="shared" si="0"/>
        <v>44808</v>
      </c>
      <c r="G6" s="24">
        <f t="shared" si="0"/>
        <v>44809</v>
      </c>
      <c r="H6" s="24">
        <f t="shared" si="0"/>
        <v>44810</v>
      </c>
      <c r="I6" s="24">
        <f t="shared" si="0"/>
        <v>44811</v>
      </c>
      <c r="J6" s="24">
        <f t="shared" si="0"/>
        <v>44812</v>
      </c>
      <c r="K6" s="24">
        <f t="shared" si="0"/>
        <v>44813</v>
      </c>
      <c r="L6" s="24">
        <f t="shared" si="0"/>
        <v>44814</v>
      </c>
      <c r="M6" s="24">
        <f t="shared" si="0"/>
        <v>44815</v>
      </c>
      <c r="N6" s="24">
        <f t="shared" si="0"/>
        <v>44816</v>
      </c>
      <c r="O6" s="24">
        <f t="shared" si="0"/>
        <v>44817</v>
      </c>
      <c r="P6" s="24">
        <f t="shared" si="0"/>
        <v>44818</v>
      </c>
      <c r="Q6" s="24">
        <f t="shared" si="0"/>
        <v>44819</v>
      </c>
      <c r="R6" s="24">
        <f t="shared" si="0"/>
        <v>44820</v>
      </c>
      <c r="S6" s="24">
        <f t="shared" si="0"/>
        <v>44821</v>
      </c>
      <c r="T6" s="24">
        <f t="shared" si="0"/>
        <v>44822</v>
      </c>
      <c r="U6" s="24">
        <f t="shared" si="0"/>
        <v>44823</v>
      </c>
      <c r="V6" s="24">
        <f t="shared" si="0"/>
        <v>44824</v>
      </c>
      <c r="W6" s="24">
        <f t="shared" si="0"/>
        <v>44825</v>
      </c>
      <c r="X6" s="24">
        <f t="shared" si="0"/>
        <v>44826</v>
      </c>
      <c r="Y6" s="24">
        <f t="shared" si="0"/>
        <v>44827</v>
      </c>
      <c r="Z6" s="24">
        <f t="shared" si="0"/>
        <v>44828</v>
      </c>
      <c r="AA6" s="24">
        <f t="shared" si="0"/>
        <v>44829</v>
      </c>
      <c r="AB6" s="24">
        <f t="shared" si="0"/>
        <v>44830</v>
      </c>
      <c r="AC6" s="24">
        <f t="shared" si="0"/>
        <v>44831</v>
      </c>
      <c r="AD6" s="24">
        <f t="shared" si="0"/>
        <v>44832</v>
      </c>
      <c r="AE6" s="24">
        <f t="shared" si="0"/>
        <v>44833</v>
      </c>
      <c r="AF6" s="24">
        <f t="shared" si="0"/>
        <v>44834</v>
      </c>
    </row>
    <row r="7" spans="1:32" s="25" customFormat="1" ht="11.25" customHeight="1" x14ac:dyDescent="0.15">
      <c r="A7" s="55"/>
      <c r="B7" s="56"/>
      <c r="C7" s="26">
        <f t="shared" ref="C7:AF7" si="1">C6</f>
        <v>44805</v>
      </c>
      <c r="D7" s="26">
        <f t="shared" si="1"/>
        <v>44806</v>
      </c>
      <c r="E7" s="26">
        <f t="shared" si="1"/>
        <v>44807</v>
      </c>
      <c r="F7" s="26">
        <f t="shared" si="1"/>
        <v>44808</v>
      </c>
      <c r="G7" s="26">
        <f t="shared" si="1"/>
        <v>44809</v>
      </c>
      <c r="H7" s="26">
        <f t="shared" si="1"/>
        <v>44810</v>
      </c>
      <c r="I7" s="26">
        <f t="shared" si="1"/>
        <v>44811</v>
      </c>
      <c r="J7" s="26">
        <f t="shared" si="1"/>
        <v>44812</v>
      </c>
      <c r="K7" s="26">
        <f t="shared" si="1"/>
        <v>44813</v>
      </c>
      <c r="L7" s="26">
        <f t="shared" si="1"/>
        <v>44814</v>
      </c>
      <c r="M7" s="26">
        <f t="shared" si="1"/>
        <v>44815</v>
      </c>
      <c r="N7" s="26">
        <f t="shared" si="1"/>
        <v>44816</v>
      </c>
      <c r="O7" s="26">
        <f t="shared" si="1"/>
        <v>44817</v>
      </c>
      <c r="P7" s="26">
        <f t="shared" si="1"/>
        <v>44818</v>
      </c>
      <c r="Q7" s="26">
        <f t="shared" si="1"/>
        <v>44819</v>
      </c>
      <c r="R7" s="26">
        <f t="shared" si="1"/>
        <v>44820</v>
      </c>
      <c r="S7" s="26">
        <f t="shared" si="1"/>
        <v>44821</v>
      </c>
      <c r="T7" s="26">
        <f t="shared" si="1"/>
        <v>44822</v>
      </c>
      <c r="U7" s="26">
        <f t="shared" si="1"/>
        <v>44823</v>
      </c>
      <c r="V7" s="26">
        <f t="shared" si="1"/>
        <v>44824</v>
      </c>
      <c r="W7" s="27">
        <f t="shared" si="1"/>
        <v>44825</v>
      </c>
      <c r="X7" s="27">
        <f t="shared" si="1"/>
        <v>44826</v>
      </c>
      <c r="Y7" s="27">
        <f t="shared" si="1"/>
        <v>44827</v>
      </c>
      <c r="Z7" s="27">
        <f t="shared" si="1"/>
        <v>44828</v>
      </c>
      <c r="AA7" s="27">
        <f t="shared" si="1"/>
        <v>44829</v>
      </c>
      <c r="AB7" s="27">
        <f t="shared" si="1"/>
        <v>44830</v>
      </c>
      <c r="AC7" s="27">
        <f t="shared" si="1"/>
        <v>44831</v>
      </c>
      <c r="AD7" s="27">
        <f t="shared" si="1"/>
        <v>44832</v>
      </c>
      <c r="AE7" s="27">
        <f t="shared" si="1"/>
        <v>44833</v>
      </c>
      <c r="AF7" s="27">
        <f t="shared" si="1"/>
        <v>44834</v>
      </c>
    </row>
    <row r="8" spans="1:32" s="29" customFormat="1" ht="37.5" customHeight="1" x14ac:dyDescent="0.15">
      <c r="A8" s="47" t="s">
        <v>5</v>
      </c>
      <c r="B8" s="57" t="s">
        <v>6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</row>
    <row r="9" spans="1:32" s="29" customFormat="1" ht="37.5" customHeight="1" x14ac:dyDescent="0.15">
      <c r="A9" s="48"/>
      <c r="B9" s="58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</row>
    <row r="10" spans="1:32" s="29" customFormat="1" ht="37.5" customHeight="1" x14ac:dyDescent="0.15">
      <c r="A10" s="47" t="s">
        <v>7</v>
      </c>
      <c r="B10" s="49" t="s">
        <v>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</row>
    <row r="11" spans="1:32" s="29" customFormat="1" ht="46.5" customHeight="1" x14ac:dyDescent="0.15">
      <c r="A11" s="48"/>
      <c r="B11" s="5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2" s="29" customFormat="1" ht="90" customHeight="1" x14ac:dyDescent="0.15">
      <c r="A12" s="51" t="s">
        <v>9</v>
      </c>
      <c r="B12" s="5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2" t="s">
        <v>10</v>
      </c>
      <c r="V12" s="32"/>
      <c r="W12" s="33"/>
      <c r="X12" s="33"/>
      <c r="Y12" s="33" t="s">
        <v>11</v>
      </c>
      <c r="Z12" s="33"/>
      <c r="AA12" s="33"/>
      <c r="AB12" s="33"/>
      <c r="AC12" s="33"/>
      <c r="AD12" s="33"/>
      <c r="AE12" s="33"/>
      <c r="AF12" s="33"/>
    </row>
    <row r="13" spans="1:32" s="29" customFormat="1" ht="165" customHeight="1" x14ac:dyDescent="0.15">
      <c r="A13" s="51" t="s">
        <v>12</v>
      </c>
      <c r="B13" s="51"/>
      <c r="C13" s="34"/>
      <c r="D13" s="34"/>
      <c r="E13" s="34"/>
      <c r="F13" s="34"/>
      <c r="G13" s="34"/>
      <c r="H13" s="34"/>
      <c r="I13" s="34"/>
      <c r="J13" s="34"/>
      <c r="K13" s="34"/>
      <c r="L13" s="34" t="s">
        <v>19</v>
      </c>
      <c r="M13" s="34"/>
      <c r="N13" s="34"/>
      <c r="O13" s="34"/>
      <c r="P13" s="34"/>
      <c r="Q13" s="34"/>
      <c r="R13" s="34"/>
      <c r="S13" s="34" t="s">
        <v>20</v>
      </c>
      <c r="T13" s="35"/>
      <c r="U13" s="34"/>
      <c r="V13" s="35"/>
      <c r="W13" s="35"/>
      <c r="X13" s="35"/>
      <c r="Y13" s="34" t="s">
        <v>17</v>
      </c>
      <c r="Z13" s="34" t="s">
        <v>18</v>
      </c>
      <c r="AA13" s="34"/>
      <c r="AB13" s="34"/>
      <c r="AC13" s="34"/>
      <c r="AD13" s="34"/>
      <c r="AE13" s="34"/>
      <c r="AF13" s="34"/>
    </row>
    <row r="14" spans="1:32" s="41" customFormat="1" ht="15" customHeight="1" x14ac:dyDescent="0.15">
      <c r="A14" s="36" t="s">
        <v>13</v>
      </c>
      <c r="B14" s="38" t="s">
        <v>14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16"/>
      <c r="Q14" s="16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</row>
    <row r="15" spans="1:32" s="41" customFormat="1" ht="15" customHeight="1" x14ac:dyDescent="0.15">
      <c r="A15" s="36" t="s">
        <v>13</v>
      </c>
      <c r="B15" s="38" t="s">
        <v>15</v>
      </c>
    </row>
    <row r="16" spans="1:32" ht="15" customHeight="1" x14ac:dyDescent="0.15">
      <c r="A16" s="36"/>
      <c r="B16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</row>
    <row r="17" spans="1:30" s="41" customFormat="1" ht="15" customHeight="1" x14ac:dyDescent="0.15">
      <c r="A17" s="4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</row>
    <row r="18" spans="1:30" s="41" customFormat="1" ht="15" customHeight="1" x14ac:dyDescent="0.15">
      <c r="A18" s="42"/>
      <c r="B18" s="37"/>
      <c r="AD18" s="10"/>
    </row>
    <row r="19" spans="1:30" s="41" customFormat="1" ht="15" customHeight="1" x14ac:dyDescent="0.15">
      <c r="A19" s="42"/>
      <c r="C19" s="43"/>
      <c r="D19" s="43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V19" s="10"/>
      <c r="Y19" s="44"/>
      <c r="AA19" s="10"/>
      <c r="AB19" s="10"/>
      <c r="AC19" s="10"/>
    </row>
    <row r="20" spans="1:30" x14ac:dyDescent="0.15">
      <c r="A20" s="42"/>
      <c r="B20" s="43"/>
      <c r="C20" s="43"/>
      <c r="D20" s="43"/>
      <c r="F20" s="43"/>
      <c r="G20" s="43"/>
      <c r="H20" s="43"/>
      <c r="K20" s="40"/>
      <c r="L20" s="40"/>
      <c r="M20" s="40"/>
      <c r="N20" s="40"/>
      <c r="O20" s="43"/>
      <c r="P20" s="41"/>
      <c r="Q20" s="41"/>
      <c r="R20" s="41"/>
      <c r="S20" s="40"/>
      <c r="T20" s="40"/>
      <c r="U20" s="41"/>
      <c r="V20" s="41"/>
      <c r="W20" s="41"/>
      <c r="X20" s="41"/>
      <c r="Y20" s="41"/>
      <c r="Z20" s="41"/>
      <c r="AA20" s="41"/>
      <c r="AB20" s="41"/>
      <c r="AC20" s="41"/>
    </row>
    <row r="21" spans="1:30" s="43" customFormat="1" ht="15" customHeight="1" x14ac:dyDescent="0.15"/>
    <row r="22" spans="1:30" ht="15" customHeight="1" x14ac:dyDescent="0.15">
      <c r="Y22" s="45"/>
    </row>
    <row r="23" spans="1:30" ht="15" customHeight="1" x14ac:dyDescent="0.15">
      <c r="A23" s="42"/>
      <c r="B23" s="43"/>
      <c r="C23" s="43"/>
      <c r="D23" s="43"/>
      <c r="F23" s="43"/>
      <c r="G23" s="43"/>
      <c r="H23" s="43"/>
      <c r="K23" s="40"/>
      <c r="L23" s="40"/>
      <c r="M23" s="40"/>
      <c r="N23" s="40"/>
      <c r="O23" s="43"/>
      <c r="P23" s="41"/>
      <c r="Q23" s="41"/>
      <c r="R23" s="41"/>
      <c r="S23" s="40"/>
      <c r="T23" s="40"/>
    </row>
    <row r="24" spans="1:30" ht="15" customHeight="1" x14ac:dyDescent="0.15">
      <c r="A24" s="46"/>
    </row>
    <row r="25" spans="1:30" ht="15" customHeight="1" x14ac:dyDescent="0.15"/>
  </sheetData>
  <mergeCells count="11">
    <mergeCell ref="L3:O3"/>
    <mergeCell ref="V3:AC3"/>
    <mergeCell ref="A6:B6"/>
    <mergeCell ref="A7:B7"/>
    <mergeCell ref="A8:A9"/>
    <mergeCell ref="B8:B9"/>
    <mergeCell ref="A10:A11"/>
    <mergeCell ref="B10:B11"/>
    <mergeCell ref="A12:B12"/>
    <mergeCell ref="A13:B13"/>
    <mergeCell ref="B3:C3"/>
  </mergeCells>
  <phoneticPr fontId="2"/>
  <conditionalFormatting sqref="C8:AF11">
    <cfRule type="expression" dxfId="1" priority="1" stopIfTrue="1">
      <formula>((WEEKDAY(C$6,1)=1)+COUNTIF(C$12,"*休み*")+COUNTIF(C$12,"*の日*")+COUNTIF(C$12,"*記念日*")+COUNTIF(C$12,"*天皇*")+COUNTIF(C$12,"*休日*"))</formula>
    </cfRule>
    <cfRule type="expression" dxfId="0" priority="2" stopIfTrue="1">
      <formula>(MONTH($C$6)&lt;MONTH(C$7))</formula>
    </cfRule>
  </conditionalFormatting>
  <dataValidations count="6">
    <dataValidation type="list" imeMode="on" allowBlank="1" showInputMessage="1" showErrorMessage="1" errorTitle="入力できないデータ" error="希望の小学校名がリストにない場合は、茨城ＹＭＣＡにお問い合わせ下さい。" promptTitle="小学校名選択" prompt="［▼］をクリックし、小学校名を選択してください。" sqref="L3:O3" xr:uid="{14ECE233-8D27-45CD-8C4F-2038DEF602B1}">
      <formula1>"みどりの,島名,谷田部,柳橋,"</formula1>
    </dataValidation>
    <dataValidation type="list" imeMode="off" allowBlank="1" showInputMessage="1" showErrorMessage="1" promptTitle="児童の学年" prompt="［▼］をクリックし、お子様の学年の数字を選択してください。" sqref="R3" xr:uid="{1567ECFA-DC55-4FED-A769-34D077B02D5C}">
      <formula1>"1,2,3,4,5,6"</formula1>
    </dataValidation>
    <dataValidation type="textLength" imeMode="on" allowBlank="1" showInputMessage="1" showErrorMessage="1" errorTitle="児童名入力エラー" error="お子様のお名前の入力は、２文字以上１６文字以内でお願いいたします。" promptTitle="児童の名前" prompt="お子様のお名前を入力願います。" sqref="V3:AC3" xr:uid="{C2E594AD-2637-4DC6-997B-A7F76890F349}">
      <formula1>2</formula1>
      <formula2>16</formula2>
    </dataValidation>
    <dataValidation type="list" allowBlank="1" showInputMessage="1" showErrorMessage="1" errorTitle="入力できないデータ" error="リストから数値を選択してください。" promptTitle="分を設定" prompt="［▼］ボタンをクリックし、数値を選択してください。" sqref="C9:AF9 C11:AF11" xr:uid="{4667C805-D336-40A9-B2A5-3C344BD57844}">
      <formula1>"00,05,10,15,20,25,30,35,40,45,50,55"</formula1>
    </dataValidation>
    <dataValidation type="list" imeMode="off" allowBlank="1" showInputMessage="1" showErrorMessage="1" errorTitle="入力できないデータ" error="リストから数値を選択してください。" promptTitle="時を設定" prompt="［▼］ボタンをクリックし、数値を選択してください。" sqref="C8:AF8 C10:AF10" xr:uid="{F34A4D9A-6990-4496-BE9F-1EC61540EE15}">
      <formula1>"7,8,9,10,11,12,13,14,15,16,17,18,19,20"</formula1>
    </dataValidation>
    <dataValidation imeMode="on" allowBlank="1" showInputMessage="1" showErrorMessage="1" sqref="C12:AF13" xr:uid="{8484B28D-34C2-4F8C-AA08-73BE71933DD4}"/>
  </dataValidations>
  <printOptions horizontalCentered="1"/>
  <pageMargins left="0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Weekday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CAIN</dc:creator>
  <cp:keywords/>
  <dc:description/>
  <cp:lastModifiedBy>SIMON</cp:lastModifiedBy>
  <cp:revision/>
  <dcterms:created xsi:type="dcterms:W3CDTF">2019-04-16T05:58:30Z</dcterms:created>
  <dcterms:modified xsi:type="dcterms:W3CDTF">2022-08-08T07:40:23Z</dcterms:modified>
  <cp:category/>
  <cp:contentStatus/>
</cp:coreProperties>
</file>